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elipe\Downloads\"/>
    </mc:Choice>
  </mc:AlternateContent>
  <xr:revisionPtr revIDLastSave="0" documentId="13_ncr:1_{C5730B25-444C-4D3D-A0A9-DB783C40B4CA}" xr6:coauthVersionLast="46" xr6:coauthVersionMax="46" xr10:uidLastSave="{00000000-0000-0000-0000-000000000000}"/>
  <bookViews>
    <workbookView xWindow="-120" yWindow="-120" windowWidth="20730" windowHeight="11160" tabRatio="601" xr2:uid="{00000000-000D-0000-FFFF-FFFF00000000}"/>
  </bookViews>
  <sheets>
    <sheet name="Tablas" sheetId="1" r:id="rId1"/>
  </sheets>
  <definedNames>
    <definedName name="_xlnm._FilterDatabase" localSheetId="0" hidden="1">Tablas!$B$2:$AA$1133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  <c r="X20" i="1"/>
  <c r="W29" i="1"/>
  <c r="U20" i="1"/>
  <c r="T20" i="1"/>
  <c r="S20" i="1"/>
  <c r="E20" i="1"/>
  <c r="F20" i="1"/>
  <c r="D20" i="1"/>
  <c r="C20" i="1"/>
  <c r="AA20" i="1"/>
  <c r="Z20" i="1"/>
  <c r="Y20" i="1"/>
  <c r="W20" i="1"/>
  <c r="V20" i="1"/>
  <c r="O20" i="1"/>
  <c r="P20" i="1"/>
  <c r="Q20" i="1"/>
  <c r="R20" i="1"/>
  <c r="M20" i="1"/>
  <c r="N20" i="1"/>
  <c r="H20" i="1"/>
  <c r="I20" i="1"/>
  <c r="J20" i="1"/>
  <c r="K20" i="1"/>
  <c r="L20" i="1"/>
  <c r="G20" i="1"/>
  <c r="AF117" i="1"/>
  <c r="AF108" i="1"/>
  <c r="AF701" i="1"/>
  <c r="AF692" i="1"/>
  <c r="AF683" i="1"/>
  <c r="AF674" i="1"/>
  <c r="AF586" i="1"/>
  <c r="AF577" i="1"/>
  <c r="AF240" i="1"/>
  <c r="AF719" i="1"/>
  <c r="AG719" i="1"/>
  <c r="AE20" i="1"/>
  <c r="AD20" i="1"/>
  <c r="AC20" i="1"/>
  <c r="AB20" i="1"/>
  <c r="AF29" i="1"/>
  <c r="AG29" i="1"/>
  <c r="AF20" i="1"/>
  <c r="AF11" i="1"/>
  <c r="AF899" i="1"/>
  <c r="AF890" i="1"/>
  <c r="AF881" i="1"/>
  <c r="AF872" i="1"/>
  <c r="AF863" i="1"/>
  <c r="AF854" i="1"/>
  <c r="AF374" i="1"/>
  <c r="AE374" i="1"/>
  <c r="AD374" i="1"/>
  <c r="AC374" i="1"/>
  <c r="AF364" i="1"/>
  <c r="AE364" i="1"/>
  <c r="AD364" i="1"/>
  <c r="AC364" i="1"/>
  <c r="AF354" i="1"/>
  <c r="AE354" i="1"/>
  <c r="AD354" i="1"/>
  <c r="AC354" i="1"/>
  <c r="AB354" i="1"/>
  <c r="AF344" i="1"/>
  <c r="AE344" i="1"/>
  <c r="AD344" i="1"/>
  <c r="AC344" i="1"/>
  <c r="AB344" i="1"/>
  <c r="AF334" i="1"/>
  <c r="AE334" i="1"/>
  <c r="AD334" i="1"/>
  <c r="AC334" i="1"/>
  <c r="AB334" i="1"/>
  <c r="AF324" i="1"/>
  <c r="AE324" i="1"/>
  <c r="AD324" i="1"/>
  <c r="AC324" i="1"/>
  <c r="AB324" i="1"/>
  <c r="AF314" i="1"/>
  <c r="AE314" i="1"/>
  <c r="AD314" i="1"/>
  <c r="AC314" i="1"/>
  <c r="AB314" i="1"/>
  <c r="AD304" i="1"/>
  <c r="AF304" i="1"/>
  <c r="AE304" i="1"/>
  <c r="AC304" i="1"/>
  <c r="AB304" i="1"/>
  <c r="AG908" i="1"/>
  <c r="AG899" i="1"/>
  <c r="AG890" i="1"/>
  <c r="AG881" i="1"/>
  <c r="AG872" i="1"/>
  <c r="AG863" i="1"/>
  <c r="AG854" i="1"/>
  <c r="AG701" i="1"/>
  <c r="AG692" i="1"/>
  <c r="AG683" i="1"/>
  <c r="AG674" i="1"/>
  <c r="AG604" i="1"/>
  <c r="AG595" i="1"/>
  <c r="AG586" i="1"/>
  <c r="AG577" i="1"/>
  <c r="AG559" i="1"/>
  <c r="AG374" i="1"/>
  <c r="AG364" i="1"/>
  <c r="AG354" i="1"/>
  <c r="AG344" i="1"/>
  <c r="AG334" i="1"/>
  <c r="AG324" i="1"/>
  <c r="AG314" i="1"/>
  <c r="AG304" i="1"/>
  <c r="AG294" i="1"/>
  <c r="AG285" i="1"/>
  <c r="AG276" i="1"/>
  <c r="AG267" i="1"/>
  <c r="AG249" i="1"/>
  <c r="AG240" i="1"/>
  <c r="AG222" i="1"/>
  <c r="AG168" i="1"/>
  <c r="AG126" i="1"/>
  <c r="AG117" i="1"/>
  <c r="AG108" i="1"/>
  <c r="AG20" i="1"/>
  <c r="AG11" i="1"/>
  <c r="Z1127" i="1"/>
  <c r="AA1127" i="1"/>
  <c r="Y1127" i="1"/>
  <c r="W1127" i="1"/>
  <c r="X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Z1117" i="1"/>
  <c r="AA1117" i="1"/>
  <c r="Y1117" i="1"/>
  <c r="W1117" i="1"/>
  <c r="X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Z1107" i="1"/>
  <c r="AA1107" i="1"/>
  <c r="Y1107" i="1"/>
  <c r="W1107" i="1"/>
  <c r="X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Z1097" i="1"/>
  <c r="AA1097" i="1"/>
  <c r="Y1097" i="1"/>
  <c r="W1097" i="1"/>
  <c r="X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Z1087" i="1"/>
  <c r="AA1087" i="1"/>
  <c r="Y1087" i="1"/>
  <c r="W1087" i="1"/>
  <c r="X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Z1077" i="1"/>
  <c r="AA1077" i="1"/>
  <c r="Y1077" i="1"/>
  <c r="W1077" i="1"/>
  <c r="X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Z1067" i="1"/>
  <c r="AA1067" i="1"/>
  <c r="Y1067" i="1"/>
  <c r="W1067" i="1"/>
  <c r="X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Z1056" i="1"/>
  <c r="AA1056" i="1"/>
  <c r="Y1056" i="1"/>
  <c r="W1056" i="1"/>
  <c r="X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Z1046" i="1"/>
  <c r="AA1046" i="1"/>
  <c r="Y1046" i="1"/>
  <c r="W1046" i="1"/>
  <c r="X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Z1036" i="1"/>
  <c r="AA1036" i="1"/>
  <c r="Y1036" i="1"/>
  <c r="W1036" i="1"/>
  <c r="X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Z1026" i="1"/>
  <c r="AA1026" i="1"/>
  <c r="Y1026" i="1"/>
  <c r="W1026" i="1"/>
  <c r="X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D1016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X1016" i="1"/>
  <c r="W1016" i="1"/>
  <c r="Y1016" i="1"/>
  <c r="AA1016" i="1"/>
  <c r="Z1016" i="1"/>
  <c r="C1016" i="1"/>
  <c r="Z971" i="1"/>
  <c r="AA971" i="1"/>
  <c r="Y971" i="1"/>
  <c r="W971" i="1"/>
  <c r="X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Z962" i="1"/>
  <c r="AA962" i="1"/>
  <c r="Y962" i="1"/>
  <c r="W962" i="1"/>
  <c r="X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Z953" i="1"/>
  <c r="AA953" i="1"/>
  <c r="Y953" i="1"/>
  <c r="W953" i="1"/>
  <c r="X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Z944" i="1"/>
  <c r="AA944" i="1"/>
  <c r="Y944" i="1"/>
  <c r="W944" i="1"/>
  <c r="X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Z935" i="1"/>
  <c r="AA935" i="1"/>
  <c r="Y935" i="1"/>
  <c r="W935" i="1"/>
  <c r="X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Z926" i="1"/>
  <c r="AA926" i="1"/>
  <c r="Y926" i="1"/>
  <c r="W926" i="1"/>
  <c r="X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Z917" i="1"/>
  <c r="AA917" i="1"/>
  <c r="Y917" i="1"/>
  <c r="W917" i="1"/>
  <c r="X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Z908" i="1"/>
  <c r="AA908" i="1"/>
  <c r="Y908" i="1"/>
  <c r="W908" i="1"/>
  <c r="X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Z899" i="1"/>
  <c r="AA899" i="1"/>
  <c r="Y899" i="1"/>
  <c r="W899" i="1"/>
  <c r="X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Z890" i="1"/>
  <c r="AA890" i="1"/>
  <c r="Y890" i="1"/>
  <c r="W890" i="1"/>
  <c r="X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C881" i="1"/>
  <c r="Z881" i="1"/>
  <c r="AA881" i="1"/>
  <c r="Y881" i="1"/>
  <c r="W881" i="1"/>
  <c r="X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Z872" i="1"/>
  <c r="AA872" i="1"/>
  <c r="Y872" i="1"/>
  <c r="W872" i="1"/>
  <c r="X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Z863" i="1"/>
  <c r="AA863" i="1"/>
  <c r="Y863" i="1"/>
  <c r="W863" i="1"/>
  <c r="X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Z854" i="1"/>
  <c r="AA854" i="1"/>
  <c r="Y854" i="1"/>
  <c r="W854" i="1"/>
  <c r="X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Z719" i="1"/>
  <c r="AA719" i="1"/>
  <c r="Y719" i="1"/>
  <c r="W719" i="1"/>
  <c r="X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C710" i="1"/>
  <c r="Z710" i="1"/>
  <c r="AA710" i="1"/>
  <c r="Y710" i="1"/>
  <c r="W710" i="1"/>
  <c r="X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Z701" i="1"/>
  <c r="AA701" i="1"/>
  <c r="Y701" i="1"/>
  <c r="W701" i="1"/>
  <c r="X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Z692" i="1"/>
  <c r="AA692" i="1"/>
  <c r="Y692" i="1"/>
  <c r="W692" i="1"/>
  <c r="X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Z683" i="1"/>
  <c r="AA683" i="1"/>
  <c r="Y683" i="1"/>
  <c r="W683" i="1"/>
  <c r="X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C674" i="1"/>
  <c r="Z674" i="1"/>
  <c r="AA674" i="1"/>
  <c r="Y674" i="1"/>
  <c r="W674" i="1"/>
  <c r="X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Z640" i="1"/>
  <c r="AA640" i="1"/>
  <c r="Y640" i="1"/>
  <c r="W640" i="1"/>
  <c r="X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Z631" i="1"/>
  <c r="AA631" i="1"/>
  <c r="Y631" i="1"/>
  <c r="W631" i="1"/>
  <c r="X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Z622" i="1"/>
  <c r="AA622" i="1"/>
  <c r="Y622" i="1"/>
  <c r="W622" i="1"/>
  <c r="X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Z613" i="1"/>
  <c r="AA613" i="1"/>
  <c r="Y613" i="1"/>
  <c r="W613" i="1"/>
  <c r="X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Z604" i="1"/>
  <c r="AA604" i="1"/>
  <c r="Y604" i="1"/>
  <c r="W604" i="1"/>
  <c r="X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Z595" i="1"/>
  <c r="AA595" i="1"/>
  <c r="Y595" i="1"/>
  <c r="W595" i="1"/>
  <c r="X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Z586" i="1"/>
  <c r="AA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C577" i="1"/>
  <c r="Z577" i="1"/>
  <c r="AA577" i="1"/>
  <c r="Y577" i="1"/>
  <c r="W577" i="1"/>
  <c r="X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Z568" i="1"/>
  <c r="AA568" i="1"/>
  <c r="Y568" i="1"/>
  <c r="W568" i="1"/>
  <c r="X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Z559" i="1"/>
  <c r="AA559" i="1"/>
  <c r="Y559" i="1"/>
  <c r="W559" i="1"/>
  <c r="X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Z374" i="1"/>
  <c r="AA374" i="1"/>
  <c r="Y374" i="1"/>
  <c r="W374" i="1"/>
  <c r="X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Z364" i="1"/>
  <c r="AA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Z354" i="1"/>
  <c r="AA354" i="1"/>
  <c r="Y354" i="1"/>
  <c r="W354" i="1"/>
  <c r="X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Z344" i="1"/>
  <c r="AA344" i="1"/>
  <c r="Y344" i="1"/>
  <c r="W344" i="1"/>
  <c r="X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Z334" i="1"/>
  <c r="AA334" i="1"/>
  <c r="Y334" i="1"/>
  <c r="W334" i="1"/>
  <c r="X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Z324" i="1"/>
  <c r="AA324" i="1"/>
  <c r="Y324" i="1"/>
  <c r="W324" i="1"/>
  <c r="X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C314" i="1"/>
  <c r="Z314" i="1"/>
  <c r="AA314" i="1"/>
  <c r="Y314" i="1"/>
  <c r="W314" i="1"/>
  <c r="X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X304" i="1"/>
  <c r="W304" i="1"/>
  <c r="Y304" i="1"/>
  <c r="AA304" i="1"/>
  <c r="Z304" i="1"/>
  <c r="C304" i="1"/>
  <c r="Z294" i="1"/>
  <c r="AA294" i="1"/>
  <c r="Y294" i="1"/>
  <c r="W294" i="1"/>
  <c r="X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D285" i="1"/>
  <c r="C285" i="1"/>
  <c r="Z285" i="1"/>
  <c r="AA285" i="1"/>
  <c r="Y285" i="1"/>
  <c r="W285" i="1"/>
  <c r="X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Z276" i="1"/>
  <c r="AA276" i="1"/>
  <c r="Y276" i="1"/>
  <c r="W276" i="1"/>
  <c r="X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Z267" i="1"/>
  <c r="AA267" i="1"/>
  <c r="Y267" i="1"/>
  <c r="W267" i="1"/>
  <c r="X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Z258" i="1"/>
  <c r="AA258" i="1"/>
  <c r="Y258" i="1"/>
  <c r="W258" i="1"/>
  <c r="X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Z249" i="1"/>
  <c r="AA249" i="1"/>
  <c r="Y249" i="1"/>
  <c r="W249" i="1"/>
  <c r="X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Z240" i="1"/>
  <c r="AA240" i="1"/>
  <c r="Y240" i="1"/>
  <c r="W240" i="1"/>
  <c r="X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Z231" i="1"/>
  <c r="AA231" i="1"/>
  <c r="Y231" i="1"/>
  <c r="W231" i="1"/>
  <c r="X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Z222" i="1"/>
  <c r="AA222" i="1"/>
  <c r="Y222" i="1"/>
  <c r="W222" i="1"/>
  <c r="X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Z205" i="1"/>
  <c r="AA205" i="1"/>
  <c r="Y205" i="1"/>
  <c r="W205" i="1"/>
  <c r="X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Z196" i="1"/>
  <c r="AA196" i="1"/>
  <c r="Y196" i="1"/>
  <c r="W196" i="1"/>
  <c r="X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Z168" i="1"/>
  <c r="AA168" i="1"/>
  <c r="Y168" i="1"/>
  <c r="W168" i="1"/>
  <c r="X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Z126" i="1"/>
  <c r="AA126" i="1"/>
  <c r="Y126" i="1"/>
  <c r="W126" i="1"/>
  <c r="X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Z117" i="1"/>
  <c r="AA117" i="1"/>
  <c r="Y117" i="1"/>
  <c r="W117" i="1"/>
  <c r="X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C108" i="1"/>
  <c r="Z108" i="1"/>
  <c r="AA108" i="1"/>
  <c r="Y108" i="1"/>
  <c r="W108" i="1"/>
  <c r="X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X55" i="1"/>
  <c r="W55" i="1"/>
  <c r="Y55" i="1"/>
  <c r="AA55" i="1"/>
  <c r="Z55" i="1"/>
  <c r="C55" i="1"/>
  <c r="E29" i="1"/>
  <c r="D29" i="1"/>
  <c r="Z29" i="1"/>
  <c r="AA29" i="1"/>
  <c r="Y29" i="1"/>
  <c r="X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X11" i="1"/>
  <c r="Y11" i="1"/>
  <c r="AA11" i="1"/>
  <c r="Z11" i="1"/>
  <c r="C11" i="1"/>
</calcChain>
</file>

<file path=xl/sharedStrings.xml><?xml version="1.0" encoding="utf-8"?>
<sst xmlns="http://schemas.openxmlformats.org/spreadsheetml/2006/main" count="1366" uniqueCount="682">
  <si>
    <t>3</t>
  </si>
  <si>
    <t>Municipio</t>
  </si>
  <si>
    <t>Sexo</t>
  </si>
  <si>
    <t>En una escala del 1 al 5, donde... significa... En general, ¿qué tan satisfecha(o) está usted con su vida?</t>
  </si>
  <si>
    <t>No sabe/ No contesta</t>
  </si>
  <si>
    <t/>
  </si>
  <si>
    <t>Nada satisfecha(o)</t>
  </si>
  <si>
    <t>Poco satisfecha(o)</t>
  </si>
  <si>
    <t>Ni satisfecha(o), ni insatisfecha(o)</t>
  </si>
  <si>
    <t>Algo satisfecha(o)</t>
  </si>
  <si>
    <t>Muy satisfecha(o)</t>
  </si>
  <si>
    <t>En una escala del 1 al 5, donde... significa... En general, ¿qué tan feliz es usted?</t>
  </si>
  <si>
    <t>Nada feliz</t>
  </si>
  <si>
    <t>Poco feliz</t>
  </si>
  <si>
    <t>Ni feliz, ni infeliz</t>
  </si>
  <si>
    <t>Algo feliz</t>
  </si>
  <si>
    <t>Muy feliz</t>
  </si>
  <si>
    <t>¿Cuál es su actividad diaria principal?</t>
  </si>
  <si>
    <t>Trabajo</t>
  </si>
  <si>
    <t>Estudios</t>
  </si>
  <si>
    <t>Hogar</t>
  </si>
  <si>
    <t>Otra actividad, ¿cuál?</t>
  </si>
  <si>
    <t>¿Cuál es su actividad diaria principal? Otra actividad, ¿cuál?</t>
  </si>
  <si>
    <t>Trabajo intermitente</t>
  </si>
  <si>
    <t>Pensionada(o)</t>
  </si>
  <si>
    <t>Jubilada(o)</t>
  </si>
  <si>
    <t>Desempleada(o)</t>
  </si>
  <si>
    <t>Deporte</t>
  </si>
  <si>
    <t>No trabaja ni estudia</t>
  </si>
  <si>
    <t>Discapacitada(o)</t>
  </si>
  <si>
    <t>No aplica</t>
  </si>
  <si>
    <t>¿Qué tan satisfecha(o) está con su actividad diaria principal (trabajo, estudios, otra)?</t>
  </si>
  <si>
    <t>En su opinión, actualmente, ¿cuál considera que es el problema más importante para usted y su familia?</t>
  </si>
  <si>
    <t>Economía familiar; falta de dinero; salario mínimo insuficiente (No se menciona relación directa con la contingencia)</t>
  </si>
  <si>
    <t>Impacto económico de las medidas tomadas ante la contingencia por COVID-19</t>
  </si>
  <si>
    <t>Pérdida de trabajo temporal o permanente causada por la situación de COVID-19</t>
  </si>
  <si>
    <t>Desempleo (Sin establecer relación directa con las medidas por contingencia por COVID-19)</t>
  </si>
  <si>
    <t>Falta de oportunidades laborales; falta de apoyos para personas de la tercera edad o con discapacidad</t>
  </si>
  <si>
    <t>Economía e inestabilidad social nacional y mundial</t>
  </si>
  <si>
    <t>Tiempo para realizar otras actividades distintas a las laborales</t>
  </si>
  <si>
    <t>Economía y falta de servicios públicos de calidad (seguridad, transporte, agua potable, luz, pavimentación, etc.)</t>
  </si>
  <si>
    <t>Salud familiar y personal (no se especifica relación directa con la contingencia por COVID-19)</t>
  </si>
  <si>
    <t>Deficiencias y/o falta de servicios de salud pública y/o privada (medicamentos, atención)</t>
  </si>
  <si>
    <t>Deficiencia o ausencia de seguridad alimentaria</t>
  </si>
  <si>
    <t>Problemas de salud relacionados con la contaminación ambiental (agua y aire)</t>
  </si>
  <si>
    <t>Drogadicción y alcoholismo</t>
  </si>
  <si>
    <t>Efectos de la pandemia por COVID-19 (temor, contagios, fallecimientos)</t>
  </si>
  <si>
    <t>Consecuencias subjetivo/personales de las medidas de distanciamiento social por pandemia</t>
  </si>
  <si>
    <t>Responsabilidad del gobierno en la forma de atender la crisis por COVID-19 vinculadas con la educación</t>
  </si>
  <si>
    <t>Falta de equipamiento urbano (educación, transporte, hospitales) y servicios públicos (agua, alcantarillado)</t>
  </si>
  <si>
    <t>El gobierno (corrupción, promesas de campaña sin cumplir, mal gobierno)</t>
  </si>
  <si>
    <t>Responsabilidad del gobierno en la manera de atender la crisis por COVID-19 en aspectos económicos</t>
  </si>
  <si>
    <t>Comunicación de la normatividad para la conviencia comunitaria</t>
  </si>
  <si>
    <t>Inseguridad y criminalidad</t>
  </si>
  <si>
    <t>Déficit de infraestructura pública; inseguridad</t>
  </si>
  <si>
    <t>Inseguridad y situación económica personal y/o familiar</t>
  </si>
  <si>
    <t>Inseguridad y pandemia por COVID-19</t>
  </si>
  <si>
    <t>Consecuencias del nuevo esquema educativo contingencia (motivación, gasto extra, atención a menores, etc.)</t>
  </si>
  <si>
    <t>Situaciones personales y familiares (convivencia, duelos, conflictos, adicción de algún(a) miembro)</t>
  </si>
  <si>
    <t>Falta de comunicación en la convivencia familiar</t>
  </si>
  <si>
    <t>Ninguno</t>
  </si>
  <si>
    <t>De las diez palabras siguientes, ¿cuál describe mejor cómo se ha sentido desde marzo del 2020?</t>
  </si>
  <si>
    <t>Preocupada(o)</t>
  </si>
  <si>
    <t>Mal</t>
  </si>
  <si>
    <t>Triste</t>
  </si>
  <si>
    <t>Pesimista</t>
  </si>
  <si>
    <t>Infeliz</t>
  </si>
  <si>
    <t>Tranquila(o)</t>
  </si>
  <si>
    <t>Bien</t>
  </si>
  <si>
    <t>Alegre</t>
  </si>
  <si>
    <t>Optimista</t>
  </si>
  <si>
    <t>Feliz</t>
  </si>
  <si>
    <t>En una escala del 1 al 5, donde... significa... ¿Qué tan satisfecha(o) está con su vida afectiva o emocional?</t>
  </si>
  <si>
    <t>En una escala del 1 al 5, donde... significa... ¿Cómo se siente usted con su vida familiar?</t>
  </si>
  <si>
    <t xml:space="preserve">Ahora vamos a hablar sobre algunos aspectos de su situación económica. En una escala del 1 al 5, donde… significa… ¿Qué tan satisfecha(o) se siente con su situación económica actual?  </t>
  </si>
  <si>
    <t xml:space="preserve">Comparada con la posición social que tuvieron sus padres, ¿cómo diría que es su posición social actual? </t>
  </si>
  <si>
    <t>Más baja que la de sus padres</t>
  </si>
  <si>
    <t>Igual que la de sus padres</t>
  </si>
  <si>
    <t>Más alta que la de sus padres</t>
  </si>
  <si>
    <t>Con el total del ingreso familiar, diría usted que…</t>
  </si>
  <si>
    <t>Les alcanza bien y pueden ahorrar</t>
  </si>
  <si>
    <t>Les alcanza justo, sin grandes dificultades</t>
  </si>
  <si>
    <t>No les alcanza y tienen dificultades</t>
  </si>
  <si>
    <t>No les alcanza y tienen grandes dificultades</t>
  </si>
  <si>
    <t>En los últimos 3 meses, por falta de dinero u otros recursos, ¿alguna vez usted se preocupó de que los alimentos se acabaran en su hogar?</t>
  </si>
  <si>
    <t>Sí</t>
  </si>
  <si>
    <t>No</t>
  </si>
  <si>
    <t xml:space="preserve">Ahora, pensando en el futuro, ¿diría usted que de aquí a un año su situación económica personal va a ser mejor, igual o peor? </t>
  </si>
  <si>
    <t>Peor</t>
  </si>
  <si>
    <t>Igual de mal</t>
  </si>
  <si>
    <t>Igual de bien</t>
  </si>
  <si>
    <t>Mejor</t>
  </si>
  <si>
    <t>¿Qué tan preocupada(o) está de quedar desempleada(o) o perder su fuente de ingreso en los próximos 12 meses?</t>
  </si>
  <si>
    <t>Nada preocupada(o)</t>
  </si>
  <si>
    <t>Poco preocupada(o)</t>
  </si>
  <si>
    <t>Indiferente</t>
  </si>
  <si>
    <t>Algo preocupada(o)</t>
  </si>
  <si>
    <t>Muy preocupada(o)</t>
  </si>
  <si>
    <t xml:space="preserve">Ahora le voy a preguntar sobre su salud. Por favor dígame, en una escala del 1 al 5, donde… significa…, en general, ¿cómo se siente con su salud? </t>
  </si>
  <si>
    <t>¿Qué servicio de salud utiliza?</t>
  </si>
  <si>
    <t>IMSS/ ISSTE/ MILITAR/ PEMEX</t>
  </si>
  <si>
    <t>Consulta con médico privado</t>
  </si>
  <si>
    <t>INSABI (antes Seguro Popular)</t>
  </si>
  <si>
    <t>Médicos de farmacia</t>
  </si>
  <si>
    <t>Otro, especificar</t>
  </si>
  <si>
    <t>¿Qué servicio de salud utiliza? Otro, ¿cuál?</t>
  </si>
  <si>
    <t>Hospital Civil</t>
  </si>
  <si>
    <t>Cruz Verde/ Servicios médicos municipales</t>
  </si>
  <si>
    <t>Centro de Salud</t>
  </si>
  <si>
    <t>Automedicación/ Autoreceta</t>
  </si>
  <si>
    <t>Médico familiar</t>
  </si>
  <si>
    <t>Servicios de gastos médicos mayores (SGMM)</t>
  </si>
  <si>
    <t>Servicios homeopáticos</t>
  </si>
  <si>
    <t>En una escala del 1 al 5, donde… significa…, ¿cuánto influyen (interfieren) los sentimientos de tristeza o depresión en su vida diaria?</t>
  </si>
  <si>
    <t>Nada</t>
  </si>
  <si>
    <t>Poco</t>
  </si>
  <si>
    <t>Algo</t>
  </si>
  <si>
    <t>Bastante</t>
  </si>
  <si>
    <t>Mucho</t>
  </si>
  <si>
    <t>En una escala del 1 al 5, donde… significa…, en el último mes, ¿qué tan ansiosa(o) se sintió?</t>
  </si>
  <si>
    <t>En una escala del 1 al 5, donde… significa…, ¿qué tan preocupada(o) se siente por su salud?</t>
  </si>
  <si>
    <t xml:space="preserve">En una escala del 1 al 5, donde… significa…, ¿qué tan satisfecha(o) está con la educación escolar que tiene? </t>
  </si>
  <si>
    <t xml:space="preserve">En una escala del 1 al 5, donde… significa…, en general, ¿qué tan satisfecha(o) está con el uso del tiempo libre que tiene? </t>
  </si>
  <si>
    <t xml:space="preserve">Ahora le voy a preguntar sobre su vivienda. En una escala del 1 al 5, donde… significa…, en general, ¿qué tan satisfecha(o) está con la casa en la que vive? </t>
  </si>
  <si>
    <t>En una escala del 1 al 5, donde… significa… ¿Qué tan satisfecho está con la calidad de cada uno de los siguientes servicios públicos en su colonia/barrio? El servicio del agua</t>
  </si>
  <si>
    <t>En una escala del 1 al 5, donde… significa… ¿Qué tan satisfecho está con la calidad de cada uno de los siguientes servicios públicos en su colonia/barrio? El mantenimiento del sistema de alcantarillado</t>
  </si>
  <si>
    <t>En una escala del 1 al 5, donde… significa… ¿Qué tan satisfecho está con la calidad de cada uno de los siguientes servicios públicos en su colonia/barrio? El servicio de recolección de basura</t>
  </si>
  <si>
    <t>En una escala del 1 al 5, donde… significa… ¿Qué tan satisfecho está con la calidad de cada uno de los siguientes servicios públicos en su colonia/barrio? El servicio de alumbrado público</t>
  </si>
  <si>
    <t>En una escala del 1 al 5, donde… significa… ¿Qué tan satisfecho está con la calidad de cada uno de los siguientes servicios públicos en su colonia/barrio? La disponibilidad de áreas verdes y espacios públicos cerca de su casa</t>
  </si>
  <si>
    <t>En una escala del 1 al 5, donde… significa… ¿Qué tan satisfecho está con la calidad de cada uno de los siguientes servicios públicos en su colonia/barrio? Las calles y la pavimentación</t>
  </si>
  <si>
    <t>En una escala del 1 al 5, donde… significa… En general, ¿cuál es el estado de los siguientes espacios públicos en su colonia? O dígame si no cuenta con ese espacio público. Parques</t>
  </si>
  <si>
    <t>Muy malo</t>
  </si>
  <si>
    <t>Malo</t>
  </si>
  <si>
    <t>Ni bueno, ni malo</t>
  </si>
  <si>
    <t>Bueno</t>
  </si>
  <si>
    <t>Muy bueno</t>
  </si>
  <si>
    <t>No tiene</t>
  </si>
  <si>
    <t>En una escala del 1 al 5, donde… significa… En general, ¿cuál es el estado de los siguientes espacios públicos en su colonia? O dígame si no cuenta con ese espacio público. Plazas públicas</t>
  </si>
  <si>
    <t>En una escala del 1 al 5, donde… significa… En general, ¿cuál es el estado de los siguientes espacios públicos en su colonia? O dígame si no cuenta con ese espacio público. Mercado</t>
  </si>
  <si>
    <t>En una escala del 1 al 5, donde… significa… En general, ¿cuál es el estado de los siguientes espacios públicos en su colonia? O dígame si no cuenta con ese espacio público. Unidades deportivas</t>
  </si>
  <si>
    <t>En una escala del 1 al 5, donde… significa… En general, ¿cuál es el estado de los siguientes espacios públicos en su colonia? O dígame si no cuenta con ese espacio público. Ciclovías</t>
  </si>
  <si>
    <t>En una escala del 1 al 5, donde… significa… En general, ¿cuál es el estado de los siguientes espacios públicos en su colonia? O dígame si no cuenta con ese espacio público. Banquetas</t>
  </si>
  <si>
    <t>En una escala del 1 al 5, donde… significa… En general, ¿cuál es el estado de los siguientes espacios públicos en su colonia? O dígame si no cuenta con ese espacio público. Paraderos de transporte público</t>
  </si>
  <si>
    <t>En una escala del 1 al 5, donde… significa… En general, ¿cuál es el estado de los siguientes espacios públicos en su colonia? O dígame si no cuenta con ese espacio público. Espacios para personas con discapacidad</t>
  </si>
  <si>
    <t xml:space="preserve">¿Qué medio de transporte usa usted principalmente para desplazarse a su trabajo, oficina, escuela o actividades diarias? </t>
  </si>
  <si>
    <t>Camión/ Macrobús</t>
  </si>
  <si>
    <t>Taxi/ Uber</t>
  </si>
  <si>
    <t>Vehículo particular</t>
  </si>
  <si>
    <t>Motocicleta</t>
  </si>
  <si>
    <t>Bicicleta</t>
  </si>
  <si>
    <t>Tren Ligero</t>
  </si>
  <si>
    <t>Caminando</t>
  </si>
  <si>
    <t>Mototaxi</t>
  </si>
  <si>
    <t>¿Qué medio de transporte usa usted principalmente para desplazarse a su trabajo, oficina, escuela o actividades diarias? Otro medio, ¿cuál?</t>
  </si>
  <si>
    <t>Transporte empresarial (camión, automóvil, camioneta)</t>
  </si>
  <si>
    <t>Transporte compartido con su patrón</t>
  </si>
  <si>
    <t>Transporte comunitario</t>
  </si>
  <si>
    <t>Conteste sí o no a las siguientes preguntas: ¿el transporte público que usted utiliza espera menos de 15 minutos entre una unidad y otra?</t>
  </si>
  <si>
    <t>Conteste sí o no a las siguientes preguntas: ¿el transporte público que usted utiliza regularmente va usted "apretado"?</t>
  </si>
  <si>
    <t>Conteste sí o no a las siguientes preguntas: ¿el transporte público que usted utiliza las unidades se encuentran en buen estado y limpias?</t>
  </si>
  <si>
    <t>Conteste sí o no a las siguientes preguntas: ¿el transporte público que usted utiliza los choferes o conductores respetan los señalamientos de tránsito?</t>
  </si>
  <si>
    <t>Conteste sí o no a las siguientes preguntas: ¿el transporte público que usted utiliza el chofer o conductor lo trata a usted con respeto y amabilidad?</t>
  </si>
  <si>
    <t>Conteste sí o no a las siguientes preguntas: ¿el transporte público que usted utiliza se siente seguro durante su traslado?</t>
  </si>
  <si>
    <t>En un día normal, ¿cuánto tiempo dedica a transportarse? Tiempo en minutos</t>
  </si>
  <si>
    <t>5</t>
  </si>
  <si>
    <t>8</t>
  </si>
  <si>
    <t>10</t>
  </si>
  <si>
    <t>13</t>
  </si>
  <si>
    <t>15</t>
  </si>
  <si>
    <t>16</t>
  </si>
  <si>
    <t>20</t>
  </si>
  <si>
    <t>25</t>
  </si>
  <si>
    <t>27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</si>
  <si>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</si>
  <si>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</si>
  <si>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</si>
  <si>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</si>
  <si>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</si>
  <si>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</si>
  <si>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</si>
  <si>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</si>
  <si>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</si>
  <si>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</si>
  <si>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</si>
  <si>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90</t>
  </si>
  <si>
    <t>91</t>
  </si>
  <si>
    <t>95</t>
  </si>
  <si>
    <t>99</t>
  </si>
  <si>
    <t>100</t>
  </si>
  <si>
    <t>105</t>
  </si>
  <si>
    <t>110</t>
  </si>
  <si>
    <t>115</t>
  </si>
  <si>
    <t>120</t>
  </si>
  <si>
    <t>123</t>
  </si>
  <si>
    <t>130</t>
  </si>
  <si>
    <t>140</t>
  </si>
  <si>
    <t>150</t>
  </si>
  <si>
    <t>160</t>
  </si>
  <si>
    <t>165</t>
  </si>
  <si>
    <t>170</t>
  </si>
  <si>
    <t>175</t>
  </si>
  <si>
    <t>180</t>
  </si>
  <si>
    <t>182</t>
  </si>
  <si>
    <t>190</t>
  </si>
  <si>
    <t>200</t>
  </si>
  <si>
    <t>210</t>
  </si>
  <si>
    <t>230</t>
  </si>
  <si>
    <t>240</t>
  </si>
  <si>
    <t>280</t>
  </si>
  <si>
    <t>300</t>
  </si>
  <si>
    <t>350</t>
  </si>
  <si>
    <t>360</t>
  </si>
  <si>
    <t>400</t>
  </si>
  <si>
    <t>420</t>
  </si>
  <si>
    <t>480</t>
  </si>
  <si>
    <t xml:space="preserve">Ahora le voy a preguntar algunos aspectos de la seguridad. ¿Considera usted que vivir en esta ciudad es nada seguro, poco seguro, ni seguro ni inseguro, algo seguro, o muy seguro? </t>
  </si>
  <si>
    <t>Nada seguro</t>
  </si>
  <si>
    <t>Poco seguro</t>
  </si>
  <si>
    <t>Ni seguro, ni inseguro</t>
  </si>
  <si>
    <t>Algo seguro</t>
  </si>
  <si>
    <t>Muy seguro</t>
  </si>
  <si>
    <t xml:space="preserve">¿Considera usted que vivir en esta colonia es nada seguro, poco seguro, ni seguro, ni inseguro, algo seguro o muy seguro? </t>
  </si>
  <si>
    <t>¿Fue usted víctima de algún delito en los últimos doce meses?</t>
  </si>
  <si>
    <t>Sí, de un delito</t>
  </si>
  <si>
    <t>Sí, de más de un delito</t>
  </si>
  <si>
    <t xml:space="preserve">¿De qué tipo de delito fue víctima? </t>
  </si>
  <si>
    <t>Robo</t>
  </si>
  <si>
    <t>Lesiones</t>
  </si>
  <si>
    <t>Secuestro</t>
  </si>
  <si>
    <t>Intento de homicidio</t>
  </si>
  <si>
    <t>Delito sexual</t>
  </si>
  <si>
    <t>Fraude</t>
  </si>
  <si>
    <t>Extorsión telefónica</t>
  </si>
  <si>
    <t>Otro, especifique</t>
  </si>
  <si>
    <t>¿De qué tipo de delito fue víctima? Otro delito, ¿cuál?</t>
  </si>
  <si>
    <t>Intento de robo</t>
  </si>
  <si>
    <t>Fraude y/o extorsión</t>
  </si>
  <si>
    <t>Pandillerismo y vandalismo</t>
  </si>
  <si>
    <t>Robo de casa habitación</t>
  </si>
  <si>
    <t>Robo a negocio o comercio</t>
  </si>
  <si>
    <t>Robo a casa habitación y negocio</t>
  </si>
  <si>
    <t>Robo de vehículo y autopartes</t>
  </si>
  <si>
    <t>Asalto</t>
  </si>
  <si>
    <t>Acoso e intento de abuso sexual</t>
  </si>
  <si>
    <t>Secuestro express y/o levantón (incluye intento de secuestro)</t>
  </si>
  <si>
    <t>Asesinato</t>
  </si>
  <si>
    <t>Amenazas y/o abuso de autoridad</t>
  </si>
  <si>
    <t>Lesiones y golpes</t>
  </si>
  <si>
    <t>Abuso de confianza</t>
  </si>
  <si>
    <t>¿Lo denunció a las autoridades?</t>
  </si>
  <si>
    <t>Sí denunció</t>
  </si>
  <si>
    <t>No denunció</t>
  </si>
  <si>
    <t>En caso de ser víctima de un delito, ¿haría justicia por su propia mano?</t>
  </si>
  <si>
    <t xml:space="preserve">¿Qué tan de acuerdo está usted en la posesión y portación de armas por parte de los ciudadanos para su defensa personal y de su familia? </t>
  </si>
  <si>
    <t>Muy en desacuerdo</t>
  </si>
  <si>
    <t>En desacuerdo</t>
  </si>
  <si>
    <t>Ni de acuerdo, ni en desacuerdo</t>
  </si>
  <si>
    <t>De acuerdo</t>
  </si>
  <si>
    <t>Muy de acuerdo</t>
  </si>
  <si>
    <t>¿Tiene algún familiar que se encuentre desaparecido?</t>
  </si>
  <si>
    <t>En una escala del 1 al 5, donde… significa… ¿Qué tan insatisfecha(o) o satisfecha(o) está usted en cuanto a la situación en los siguientes aspectos? La calidad del aire</t>
  </si>
  <si>
    <t>En una escala del 1 al 5, donde… significa… ¿Qué tan insatisfecha(o) o satisfecha(o) está usted en cuanto a la situación en los siguientes aspectos? La calidad del agua de la llave</t>
  </si>
  <si>
    <t>En una escala del 1 al 5, donde… significa… ¿Qué tan insatisfecha(o) o satisfecha(o) está usted en cuanto a la situación en los siguientes aspectos? El nivel de ruido en la ciudad</t>
  </si>
  <si>
    <t>En una escala del 1 al 5, donde… significa… ¿Qué tan insatisfecha(o) o satisfecha(o) está usted en cuanto a la situación en los siguientes aspectos? La cantidad de árboles en la ciudad</t>
  </si>
  <si>
    <t>En una escala del 1 al 5, donde… significa… ¿Qué tan insatisfecha(o) o satisfecha(o) está usted en cuanto a la situación en los siguientes aspectos? La calidad del paisaje urbano</t>
  </si>
  <si>
    <t>En una escala del 1 al 5, donde… significa… ¿Qué tan insatisfecha(o) o satisfecha(o) está usted en cuanto a la situación en los siguientes aspectos? La limpieza de las calles</t>
  </si>
  <si>
    <t>En una escala del 1 al 5, donde… significa…, ¿qué tanto le molestan lo siguientes situaciones? Que las personas se estacionen y bloqueen el ingreso en su cochera</t>
  </si>
  <si>
    <t>Me es indiferente</t>
  </si>
  <si>
    <t>En una escala del 1 al 5, donde… significa…, ¿qué tanto le molestan lo siguientes situaciones? Que las personas no respeten las filas para hacer trámites en las oficinas públicas</t>
  </si>
  <si>
    <t>En una escala del 1 al 5, donde… significa…, ¿qué tanto le molestan lo siguientes situaciones? Que las personas intenten sobornar a los agentes de tránsito, policías o empleados públicos</t>
  </si>
  <si>
    <t>En una escala del 1 al 5, donde… significa…, ¿qué tanto le molestan lo siguientes situaciones? Que las personas tiren basura en las banquetas, camellones, calles, jardines, plazas o carreteras</t>
  </si>
  <si>
    <t>Le voy a leer una lista de organizaciones, conteste para cada una si actualmente es miembro. Junta vecinal o asociación de colonos</t>
  </si>
  <si>
    <t>Le voy a leer una lista de organizaciones, conteste para cada una si actualmente es miembro. Organización educativa como asociación de padres de familia o de exalumnos</t>
  </si>
  <si>
    <t>Le voy a leer una lista de organizaciones, conteste para cada una si actualmente es miembro. Partido político/Organización política</t>
  </si>
  <si>
    <t>Le voy a leer una lista de organizaciones, conteste para cada una si actualmente es miembro. Iglesia, parroquia o grupo religioso</t>
  </si>
  <si>
    <t>Le voy a leer una lista de organizaciones, conteste para cada una si actualmente es miembro. Asociación de asistencia social u organismos no gubernamentales</t>
  </si>
  <si>
    <t>En una escala del 1 al 5, donde… significa… Por favor dígame ¿qué tanto considera que se justifican, o no, cada una de las siguientes situaciones? No pagar impuestos</t>
  </si>
  <si>
    <t>Nunca se justifica</t>
  </si>
  <si>
    <t>Pocas veces se justifica</t>
  </si>
  <si>
    <t>Ni sí, ni no se justifica</t>
  </si>
  <si>
    <t>Algunas veces se justifica</t>
  </si>
  <si>
    <t>Siempre se justifica</t>
  </si>
  <si>
    <t>En una escala del 1 al 5, donde… significa… Por favor dígame ¿qué tanto considera que se justifican, o no, cada una de las siguientes situaciones? Aceptar u ofrecer un soborno o mordida si eso ayuda</t>
  </si>
  <si>
    <t>En una escala del 1 al 5, donde… significa… Por favor dígame ¿qué tanto considera que se justifican, o no, cada una de las siguientes situaciones? Ascender en el trabajo por amistad con los jefes</t>
  </si>
  <si>
    <t>En una escala del 1 al 5, donde… significa… Por favor dígame ¿qué tanto considera que se justifican, o no, cada una de las siguientes situaciones? Saltarse el lugar en la fila si se tiene prisa</t>
  </si>
  <si>
    <t>En una escala del 1 al 5, donde… significa… Por favor dígame ¿qué tanto considera que se justifican, o no, cada una de las siguientes situaciones? Tirar basura en la vía pública</t>
  </si>
  <si>
    <t xml:space="preserve">En una escala del 1 al 5, donde… significa…, ¿cuál es su nivel de satisfacción con la igualdad que existe en la ciudad? </t>
  </si>
  <si>
    <t>De las siguientes problemáticas, ¿cuáles considera que son graves en el área metropolitana de Guadalajara? La contaminación del aire</t>
  </si>
  <si>
    <t>De las siguientes problemáticas, ¿cuáles considera que son graves en el área metropolitana de Guadalajara? La corrupción de los gobiernos</t>
  </si>
  <si>
    <t>De las siguientes problemáticas, ¿cuáles considera que son graves en el área metropolitana de Guadalajara? La desaparición de personas</t>
  </si>
  <si>
    <t>De las siguientes problemáticas, ¿cuáles considera que son graves en el área metropolitana de Guadalajara? La desigualdad económica de la población</t>
  </si>
  <si>
    <t>De las siguientes problemáticas, ¿cuáles considera que son graves en el área metropolitana de Guadalajara? La drogadicción</t>
  </si>
  <si>
    <t>De las siguientes problemáticas, ¿cuáles considera que son graves en el área metropolitana de Guadalajara? La inseguridad pública y crimen organizado</t>
  </si>
  <si>
    <t>De las siguientes problemáticas, ¿cuáles considera que son graves en el área metropolitana de Guadalajara? La pobreza</t>
  </si>
  <si>
    <t>De las siguientes problemáticas, ¿cuáles considera que son graves en el área metropolitana de Guadalajara? La insuficiencia de los servicios de salud públicos</t>
  </si>
  <si>
    <t>De las siguientes problemáticas, ¿cuáles considera que son graves en el área metropolitana de Guadalajara? La desocupación o la falta de oportunidades de trabajo remunerado</t>
  </si>
  <si>
    <t>De las siguientes problemáticas, ¿cuáles considera que son graves en el área metropolitana de Guadalajara? La falta de cupo en la Universidad De Guadalajara</t>
  </si>
  <si>
    <t>De las siguientes problemáticas, ¿cuáles considera que son graves en el área metropolitana de Guadalajara? La violencia contra las mujeres</t>
  </si>
  <si>
    <t>En el último año (últimos 12 meses), ¿por alguno de los siguientes motivos usted ha sido discriminada(o) o maltratada(o)? Por su apariencia física (Tatuajes, piercing, vestimenta)</t>
  </si>
  <si>
    <t>En el último año (últimos 12 meses), ¿por alguno de los siguientes motivos usted ha sido discriminada(o) o maltratada(o)? Por su género</t>
  </si>
  <si>
    <t>En el último año (últimos 12 meses), ¿por alguno de los siguientes motivos usted ha sido discriminada(o) o maltratada(o)? Por nivel económico o social</t>
  </si>
  <si>
    <t>En el último año (últimos 12 meses), ¿por alguno de los siguientes motivos usted ha sido discriminada(o) o maltratada(o)? Por sus creencias o valores</t>
  </si>
  <si>
    <t>En el último año (últimos 12 meses), ¿por alguno de los siguientes motivos usted ha sido discriminada(o) o maltratada(o)? Por sus posiciones políticas</t>
  </si>
  <si>
    <t>En el último año (últimos 12 meses), ¿por alguno de los siguientes motivos usted ha sido discriminada(o) o maltratada(o)? Por su preferencia sexual</t>
  </si>
  <si>
    <t>En el último año (últimos 12 meses), ¿por alguno de los siguientes motivos usted ha sido discriminada(o) o maltratada(o)? Por su estado civil</t>
  </si>
  <si>
    <t>En el último año (últimos 12 meses), ¿por alguno de los siguientes motivos usted ha sido discriminada(o) o maltratada(o)? Por su edad</t>
  </si>
  <si>
    <t>En el último año (últimos 12 meses), ¿por alguno de los siguientes motivos usted ha sido discriminada(o) o maltratada(o)? Por alguna discapacidad</t>
  </si>
  <si>
    <t>En el último año (últimos 12 meses), ¿por alguno de los siguientes motivos usted ha sido discriminada(o) o maltratada(o)? Por su origen étnico</t>
  </si>
  <si>
    <t>En el último año (últimos 12 meses), ¿por alguno de los siguientes motivos usted ha sido discriminada(o) o maltratada(o)? Por su color de piel</t>
  </si>
  <si>
    <t>En el último año (últimos 12 meses), ¿por alguno de los siguientes motivos usted ha sido discriminada(o) o maltratada(o)? Por otra razón</t>
  </si>
  <si>
    <t>En el último año (últimos 12 meses), ¿por alguno de los siguientes motivos usted ha sido discriminada(o) o maltratada(o)? Por otro motivo, ¿cuál?</t>
  </si>
  <si>
    <t>Por embarazo</t>
  </si>
  <si>
    <t>Sexualidad</t>
  </si>
  <si>
    <t>Por su enfermedad</t>
  </si>
  <si>
    <t>Difamación y/o comentarios comprometedores</t>
  </si>
  <si>
    <t>Nepotismo</t>
  </si>
  <si>
    <t>Por aparentar otra edad</t>
  </si>
  <si>
    <t>Por el lugar en el que vive el tipo de servicios que recibe, respecto a otros lugares</t>
  </si>
  <si>
    <t>Por su condición física</t>
  </si>
  <si>
    <t>Por el tipo de actividades laborales que realiza</t>
  </si>
  <si>
    <t>Por el consumo de sustancias</t>
  </si>
  <si>
    <t>Por ser víctima de algún tipo de violencia o agresión</t>
  </si>
  <si>
    <t>En una escala del 1 al 5, donde 1 es nada/nunca y 5 es mucho/siempre, por favor dígame: ¿Cuánto le interesan los asuntos públicos y la política?</t>
  </si>
  <si>
    <t>Nada/ nunca</t>
  </si>
  <si>
    <t>Ni sí, ni no me interesan, leo, hablo, reporto</t>
  </si>
  <si>
    <t>Mucho/ siempre</t>
  </si>
  <si>
    <t>En una escala del 1 al 5, donde 1 es nada/nunca y 5 es mucho/siempre, por favor dígame: ¿Qué tan seguido lee el periódico, escucha o ve noticias?</t>
  </si>
  <si>
    <t>En una escala del 1 al 5, donde 1 es nada/nunca y 5 es mucho/siempre, por favor dígame: ¿Qué tan seguido habla de asuntos públicos?</t>
  </si>
  <si>
    <t>En una escala del 1 al 5, ¿qué tan de acuerdo está con las siguientes afirmaciones? El gobierno aplica la ley (a todos por igual)</t>
  </si>
  <si>
    <t>En una escala del 1 al 5, ¿qué tan de acuerdo está con las siguientes afirmaciones? El gobierno combate la corrupción</t>
  </si>
  <si>
    <t>En una escala del 1 al 5, ¿qué tan de acuerdo está con las siguientes afirmaciones? En las oficinas de gobierno, los trámites que se realizan son rápidos y con buen trato</t>
  </si>
  <si>
    <t>En una escala del 1 al 5, ¿qué tan de acuerdo está con las siguientes afirmaciones? El gobierno informa oportunamente sobre los asuntos públicos y da cuentas a la sociedad de cómo usa los recursos públicos</t>
  </si>
  <si>
    <t>En una escala del 1 al 5, ¿qué tan de acuerdo está con las siguientes afirmaciones? El gobierno federal debe aumentar el salario mínimo</t>
  </si>
  <si>
    <t>En una escala del 1 al 5, ¿qué tan de acuerdo está con las siguientes afirmaciones? El gobierno federal debe aumentar el impuesto sobre la renta a los más ricos</t>
  </si>
  <si>
    <t>En una escala del 1 al 5, ¿qué tan de acuerdo está con las siguientes afirmaciones? El gobierno federal debe crear un seguro de desempleo</t>
  </si>
  <si>
    <t>En una escala del 1 al 5, ¿qué tan de acuerdo está con las siguientes afirmaciones? El gobierno de Jalisco debe poner los medios para que toda la población adulta mejore sus habilidades para el trabajo</t>
  </si>
  <si>
    <t>En una escala del 1 al 5, ¿qué tan de acuerdo está con las siguientes afirmaciones? Los gobiernos locales deben ampliar la cobertura de los servicios de salud</t>
  </si>
  <si>
    <t>En una escala del 1 al 5, ¿qué tan de acuerdo está con las siguientes afirmaciones? Los gobiernos locales deben aumentar los apoyos económicos a los hogares más pobres</t>
  </si>
  <si>
    <t>En una escala del 1 al 5, ¿qué tan de acuerdo está con las siguientes afirmaciones? Las instituciones de educación superior públicas deben aumentar su capacidad para aceptar más alumnos en sus programas de licenciatura</t>
  </si>
  <si>
    <t xml:space="preserve">En su opinión, ¿cuál debería ser la prioridad de la administración de su municipio? </t>
  </si>
  <si>
    <t>Atender y modernizar las luminarias públicas</t>
  </si>
  <si>
    <t>Mejorar el sistema de recolección y separación de basura</t>
  </si>
  <si>
    <t>Vigilar y atender las condiciones de los mercados públicos</t>
  </si>
  <si>
    <t>Mejorar el estado de las calles y banquetas</t>
  </si>
  <si>
    <t>Crear espacios públicos como parques, plazas y jardines</t>
  </si>
  <si>
    <t>Dar mantenimiento y equipar los espacios públicos existentes</t>
  </si>
  <si>
    <t>Prevenir el delito y garantizar la seguridad de la población</t>
  </si>
  <si>
    <t>Vigilar el adecuado y ordenado crecimiento urbano</t>
  </si>
  <si>
    <t>Promover el desarrollo cultural del municipio</t>
  </si>
  <si>
    <t>Conservar los bienes patrimoniales</t>
  </si>
  <si>
    <t>Adecuar el especio público para el uso de las personas con discapacidad</t>
  </si>
  <si>
    <t>Otra, especifique</t>
  </si>
  <si>
    <t>En su opinión, ¿cuál debería ser la prioridad de la administración de su municipio? Otra prioridad, ¿cuál?</t>
  </si>
  <si>
    <t>Problemáticas con el agua potable (abastecimiento, plantas de tratamiento, saneamiento del río Santiago)</t>
  </si>
  <si>
    <t>Mejorar equipamiento, instalaciones y servicios de salud</t>
  </si>
  <si>
    <t>Mejorar infraestructura, mobiliario, y servicios públicos (iluminación, alcantarillado, pavimentación, etc.)</t>
  </si>
  <si>
    <t>Atender el problema de la violencia incrementando medidas de seguridad pública</t>
  </si>
  <si>
    <t>Instalar y/o mejorar la infraestructura educativa para todos los niveles</t>
  </si>
  <si>
    <t>Mejoramiento de las condiciones económicas; mejores oportunidades de trabajo</t>
  </si>
  <si>
    <t>Que los servidores públicos trabajen adecuadamente de acuerdo a las necesidades de la población</t>
  </si>
  <si>
    <t>Apoyos y oportunidades para personas de la tercera edad y/o con discapacidad</t>
  </si>
  <si>
    <t>Apoyos y oportunidades para personas necesitadas (programas públicos)</t>
  </si>
  <si>
    <t>Combatir la corrupción y el crimen organizado</t>
  </si>
  <si>
    <t>Justicia y atención a casos de desaparición de personas</t>
  </si>
  <si>
    <t>Observar y corregir el desarrollo urbano (detener especulación inmobiliaria; restaurar viviendas; poblamiento ordenado)</t>
  </si>
  <si>
    <t>Aumentar el énfasis en la perspectiva de género e igualdad</t>
  </si>
  <si>
    <t>Legislar en beneficio de la población</t>
  </si>
  <si>
    <t>Promoción y mejoramiento de la cultura cívica</t>
  </si>
  <si>
    <t>Turismo</t>
  </si>
  <si>
    <t>En una escala del 1 al 5, donde… significa…, ¿cuál es su opinión acerca de las siguientes instituciones? Los medios de comunicación</t>
  </si>
  <si>
    <t>Muy desfavorable</t>
  </si>
  <si>
    <t>Desfavorable</t>
  </si>
  <si>
    <t>Ni favorable, ni desfavorable</t>
  </si>
  <si>
    <t>Algo favorable</t>
  </si>
  <si>
    <t>Muy favorable</t>
  </si>
  <si>
    <t>No tengo opinión</t>
  </si>
  <si>
    <t>En una escala del 1 al 5, donde… significa…, ¿cuál es su opinión acerca de las siguientes instituciones? Las grandes empresas privadas</t>
  </si>
  <si>
    <t>En una escala del 1 al 5, donde… significa…, ¿cuál es su opinión acerca de las siguientes instituciones? Comisión Federal de Electricidad (CFE)</t>
  </si>
  <si>
    <t>En una escala del 1 al 5, donde… significa…, ¿cuál es su opinión acerca de las siguientes instituciones? Petróleos Mexicanos (PEMEX)</t>
  </si>
  <si>
    <t>En una escala del 1 al 5, donde… significa…, ¿cuál es su opinión acerca de las siguientes instituciones? Gobierno de su municipio</t>
  </si>
  <si>
    <t>En una escala del 1 al 5, donde… significa…, ¿cuál es su opinión acerca de las siguientes instituciones? Gobierno del Estado de Jalisco</t>
  </si>
  <si>
    <t>Desempleado</t>
  </si>
  <si>
    <t>En una escala del 1 al 5, donde… significa…, ¿cuál es su opinión acerca de las siguientes instituciones? Gobierno Federal</t>
  </si>
  <si>
    <t>En una escala del 1 al 5, donde… significa…, ¿cuál es su opinión acerca de las siguientes instituciones? Instituto Mexicano Del Seguro Social</t>
  </si>
  <si>
    <t>En una escala del 1 al 5, donde… significa…, ¿cuál es su opinión acerca de las siguientes instituciones? Los Sindicatos</t>
  </si>
  <si>
    <t>En una escala del 1 al 5, donde… significa…, ¿cuál es su opinión acerca de las siguientes instituciones? Universidad De Guadalajara</t>
  </si>
  <si>
    <t>En una escala del 1 al 5, donde… significa…, ¿cuál es su opinión acerca de las siguientes instituciones? Las universidades privadas</t>
  </si>
  <si>
    <t>En una escala del 1 al 5, donde… significa…, ¿cuál es su opinión acerca de las siguientes instituciones? Sistema anticorrupción del Estado</t>
  </si>
  <si>
    <t>¿Con cuál de las siguientes frases se siente usted más de acuerdo?</t>
  </si>
  <si>
    <t>La democracia es preferible a cualquier otra forma de gobierno.</t>
  </si>
  <si>
    <t>En algunas circunstancias, un gobierno autoritario es preferible a uno democrático.</t>
  </si>
  <si>
    <t>A la gente como uno, nos da lo mismo un régimen democrático que uno no democrático.</t>
  </si>
  <si>
    <t>Calidad de vida</t>
  </si>
  <si>
    <t>1-2</t>
  </si>
  <si>
    <t>4-5</t>
  </si>
  <si>
    <t>Edad</t>
  </si>
  <si>
    <t>18-29</t>
  </si>
  <si>
    <t>30-44</t>
  </si>
  <si>
    <t>45-59</t>
  </si>
  <si>
    <t>60+</t>
  </si>
  <si>
    <t>Sec&lt;</t>
  </si>
  <si>
    <t>Prep</t>
  </si>
  <si>
    <t>Univ+</t>
  </si>
  <si>
    <t>A/B/C+</t>
  </si>
  <si>
    <t>C/C-</t>
  </si>
  <si>
    <t>D+/D/E</t>
  </si>
  <si>
    <t>N.S.E. (Regla 8x7)</t>
  </si>
  <si>
    <t>N.S.E. (Regla 6x7)</t>
  </si>
  <si>
    <t>Salt.</t>
  </si>
  <si>
    <t>Gdl.</t>
  </si>
  <si>
    <t>Tlajo.</t>
  </si>
  <si>
    <t>Tlaq.</t>
  </si>
  <si>
    <t>Ton.</t>
  </si>
  <si>
    <t>Zapo.</t>
  </si>
  <si>
    <t>Hombre</t>
  </si>
  <si>
    <t>Mujer</t>
  </si>
  <si>
    <t>Escolaridad</t>
  </si>
  <si>
    <t>%</t>
  </si>
  <si>
    <t>No sabe/ No contesta/ No aplica</t>
  </si>
  <si>
    <t>Total 2020</t>
  </si>
  <si>
    <t>Pregunta / Respuestas</t>
  </si>
  <si>
    <t>Código-2020</t>
  </si>
  <si>
    <t>Promedio</t>
  </si>
  <si>
    <t>V1</t>
  </si>
  <si>
    <t>V3</t>
  </si>
  <si>
    <t>V4</t>
  </si>
  <si>
    <t>V4_OTRA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</si>
  <si>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</si>
  <si>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</si>
  <si>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</si>
  <si>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</si>
  <si>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</si>
  <si>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</si>
  <si>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</si>
  <si>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</si>
  <si>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</si>
  <si>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</si>
  <si>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</si>
  <si>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</si>
  <si>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</si>
  <si>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V17_OTRA</t>
  </si>
  <si>
    <t>V18</t>
  </si>
  <si>
    <t>V19</t>
  </si>
  <si>
    <t>V20</t>
  </si>
  <si>
    <t>V21</t>
  </si>
  <si>
    <t>V22</t>
  </si>
  <si>
    <t>V23</t>
  </si>
  <si>
    <t>V24_A</t>
  </si>
  <si>
    <t>V24_B</t>
  </si>
  <si>
    <t>V24_C</t>
  </si>
  <si>
    <t>V24_D</t>
  </si>
  <si>
    <t>V24_E</t>
  </si>
  <si>
    <t>V24_F</t>
  </si>
  <si>
    <t>V25_A</t>
  </si>
  <si>
    <t>V25_B</t>
  </si>
  <si>
    <t>V25_C</t>
  </si>
  <si>
    <t>V25_D</t>
  </si>
  <si>
    <t>V25_E</t>
  </si>
  <si>
    <t>V25_F</t>
  </si>
  <si>
    <t>V25_G</t>
  </si>
  <si>
    <t>V25_H</t>
  </si>
  <si>
    <t>V26</t>
  </si>
  <si>
    <t>V26_OTRO</t>
  </si>
  <si>
    <t>V27_A</t>
  </si>
  <si>
    <t>V27_B</t>
  </si>
  <si>
    <t>V27_C</t>
  </si>
  <si>
    <t>V27_D</t>
  </si>
  <si>
    <t>V27_E</t>
  </si>
  <si>
    <t>V27_F</t>
  </si>
  <si>
    <t>V28</t>
  </si>
  <si>
    <t>V29</t>
  </si>
  <si>
    <t>V30</t>
  </si>
  <si>
    <t>V31</t>
  </si>
  <si>
    <t>V32</t>
  </si>
  <si>
    <t>V32_OTRO</t>
  </si>
  <si>
    <t>V33</t>
  </si>
  <si>
    <t>V34</t>
  </si>
  <si>
    <t>V35</t>
  </si>
  <si>
    <t>V36</t>
  </si>
  <si>
    <t>V37_A</t>
  </si>
  <si>
    <t>V37_B</t>
  </si>
  <si>
    <t>V37_C</t>
  </si>
  <si>
    <t>V37_D</t>
  </si>
  <si>
    <t>V37_E</t>
  </si>
  <si>
    <t>V37_F</t>
  </si>
  <si>
    <t>V38_A</t>
  </si>
  <si>
    <t>V38_B</t>
  </si>
  <si>
    <t>V38_C</t>
  </si>
  <si>
    <t>V38_D</t>
  </si>
  <si>
    <t>V39_A</t>
  </si>
  <si>
    <t>V39_B</t>
  </si>
  <si>
    <t>V39_C</t>
  </si>
  <si>
    <t>V39_D</t>
  </si>
  <si>
    <t>V39_E</t>
  </si>
  <si>
    <t>V40_A</t>
  </si>
  <si>
    <t>V40_B</t>
  </si>
  <si>
    <t>V40_C</t>
  </si>
  <si>
    <t>V40_D</t>
  </si>
  <si>
    <t>V40_E</t>
  </si>
  <si>
    <t>V41</t>
  </si>
  <si>
    <t>V42_A</t>
  </si>
  <si>
    <t>V42_B</t>
  </si>
  <si>
    <t>V42_C</t>
  </si>
  <si>
    <t>V42_D</t>
  </si>
  <si>
    <t>V42_E</t>
  </si>
  <si>
    <t>V42_F</t>
  </si>
  <si>
    <t>V42_G</t>
  </si>
  <si>
    <t>V42_H</t>
  </si>
  <si>
    <t>V42_I</t>
  </si>
  <si>
    <t>V42_J</t>
  </si>
  <si>
    <t>V42_K</t>
  </si>
  <si>
    <t>V43_A</t>
  </si>
  <si>
    <t>V43_B</t>
  </si>
  <si>
    <t>V43_C</t>
  </si>
  <si>
    <t>V43_D</t>
  </si>
  <si>
    <t>V43_E</t>
  </si>
  <si>
    <t>V43_F</t>
  </si>
  <si>
    <t>V43_G</t>
  </si>
  <si>
    <t>V43_H</t>
  </si>
  <si>
    <t>V43_I</t>
  </si>
  <si>
    <t>V43_J</t>
  </si>
  <si>
    <t>V43_K</t>
  </si>
  <si>
    <t>V43_L</t>
  </si>
  <si>
    <t>V43_L_ESPECIF</t>
  </si>
  <si>
    <t>V44_A</t>
  </si>
  <si>
    <t>V44_B</t>
  </si>
  <si>
    <t>V44_C</t>
  </si>
  <si>
    <t>V45_A</t>
  </si>
  <si>
    <t>V45_B</t>
  </si>
  <si>
    <t>V45_C</t>
  </si>
  <si>
    <t>V45_D</t>
  </si>
  <si>
    <t>V46_A</t>
  </si>
  <si>
    <t>V46_B</t>
  </si>
  <si>
    <t>V46_C</t>
  </si>
  <si>
    <t>V46_D</t>
  </si>
  <si>
    <t>V46_E</t>
  </si>
  <si>
    <t>V46_F</t>
  </si>
  <si>
    <t>V46_G</t>
  </si>
  <si>
    <t>V47</t>
  </si>
  <si>
    <t>V47_OTRA</t>
  </si>
  <si>
    <t>V48_A</t>
  </si>
  <si>
    <t>V48_B</t>
  </si>
  <si>
    <t>V48_C</t>
  </si>
  <si>
    <t>V48_D</t>
  </si>
  <si>
    <t>V48_E</t>
  </si>
  <si>
    <t>V48_F</t>
  </si>
  <si>
    <t>V48_G</t>
  </si>
  <si>
    <t>V48_H</t>
  </si>
  <si>
    <t>V48_I</t>
  </si>
  <si>
    <t>V48_J</t>
  </si>
  <si>
    <t>V48_K</t>
  </si>
  <si>
    <t>V48_L</t>
  </si>
  <si>
    <t>V49</t>
  </si>
  <si>
    <t>Histórico</t>
  </si>
  <si>
    <t xml:space="preserve">En una escala del 1 al 5, donde… significa… ¿Cómo calificaría su calidad de vida?   </t>
  </si>
  <si>
    <t>V2</t>
  </si>
  <si>
    <t>Muy baja</t>
  </si>
  <si>
    <t>Algo baja</t>
  </si>
  <si>
    <t>Ni baja, ni alta</t>
  </si>
  <si>
    <t>Algo alta</t>
  </si>
  <si>
    <t>Muy alta</t>
  </si>
  <si>
    <t>Primaria incompleta</t>
  </si>
  <si>
    <t>Primaria completa</t>
  </si>
  <si>
    <t>Secundaria incompleta</t>
  </si>
  <si>
    <t>Secundaria completa</t>
  </si>
  <si>
    <t>Carrera comercial incompleta</t>
  </si>
  <si>
    <t>Carrera comercial completa</t>
  </si>
  <si>
    <t>Carrera técnica incompleta</t>
  </si>
  <si>
    <t>Carrera técnica completa</t>
  </si>
  <si>
    <t>Preparatoria incompleta</t>
  </si>
  <si>
    <t>Preparatoria completa</t>
  </si>
  <si>
    <t>Licenciatura completa</t>
  </si>
  <si>
    <t>Licenciatura incompleta</t>
  </si>
  <si>
    <t>Maestría incompleta</t>
  </si>
  <si>
    <t>Maestría completa</t>
  </si>
  <si>
    <t>Doctorado completo</t>
  </si>
  <si>
    <t>Sin estudios</t>
  </si>
  <si>
    <t>D</t>
  </si>
  <si>
    <t>¿Actualmente usted…</t>
  </si>
  <si>
    <t>Vive con su pareja en unión libre?</t>
  </si>
  <si>
    <t>está separada(o)?</t>
  </si>
  <si>
    <t>está divorciada(o)?</t>
  </si>
  <si>
    <t>está casada(o)?</t>
  </si>
  <si>
    <t>está soltera(o)?</t>
  </si>
  <si>
    <t>es viuda(o)?</t>
  </si>
  <si>
    <t>E</t>
  </si>
  <si>
    <t>La gente algunas veces se describe a sí misma como de la clase baja, clase media, o clase alta, ¿usted se describiría como de…?</t>
  </si>
  <si>
    <t>Clase alta</t>
  </si>
  <si>
    <t>Clase media alta</t>
  </si>
  <si>
    <t>Clase media</t>
  </si>
  <si>
    <t>Clase media baja</t>
  </si>
  <si>
    <t>Clase baja</t>
  </si>
  <si>
    <t>F</t>
  </si>
  <si>
    <t>¿Cuál es su ocupación principal?</t>
  </si>
  <si>
    <t>Empleada(o)</t>
  </si>
  <si>
    <t xml:space="preserve">Trabajador(a) por cuenta propia </t>
  </si>
  <si>
    <t xml:space="preserve">Empresaria(o)   </t>
  </si>
  <si>
    <t>Estudiante</t>
  </si>
  <si>
    <t>¿Cuál es su lugar de trabajo?</t>
  </si>
  <si>
    <t>G</t>
  </si>
  <si>
    <t xml:space="preserve">Dependencia o institución de gobierno       </t>
  </si>
  <si>
    <t xml:space="preserve">Escuela o universidad pública          </t>
  </si>
  <si>
    <t xml:space="preserve">Escuela o universidad privada         </t>
  </si>
  <si>
    <t xml:space="preserve">Clínica u hospital público                            </t>
  </si>
  <si>
    <t xml:space="preserve">Clínica u hospital privado                  </t>
  </si>
  <si>
    <t xml:space="preserve">Empresa del sector privado              </t>
  </si>
  <si>
    <t xml:space="preserve">Fábrica o taller                                             </t>
  </si>
  <si>
    <t xml:space="preserve">Negocio, local comercial o de servicios (puesto fijo o semifijo, local en el mercado, restaurante, etc.)   </t>
  </si>
  <si>
    <t xml:space="preserve">En la calle o vía pública   </t>
  </si>
  <si>
    <t xml:space="preserve">En una vivienda particular (ajena)  </t>
  </si>
  <si>
    <t xml:space="preserve">En su propia casa                                     </t>
  </si>
  <si>
    <t xml:space="preserve">Otro lugar           </t>
  </si>
  <si>
    <t xml:space="preserve">No aplica                 </t>
  </si>
  <si>
    <t>Dígame por favor si de marzo de este año a la fecha…</t>
  </si>
  <si>
    <t>H</t>
  </si>
  <si>
    <t>Por motivo de la pandemia perdió el trabajo que tenía de forma definitiva</t>
  </si>
  <si>
    <t>Por motivo de la pandemia perdió el trabajo que tenía de forma temporal</t>
  </si>
  <si>
    <t xml:space="preserve">Ha mantenido su trabajo </t>
  </si>
  <si>
    <t>Y de marzo a la fecha, ¿qué ha pasado con sus ingresos laborales?</t>
  </si>
  <si>
    <t>I</t>
  </si>
  <si>
    <t xml:space="preserve">Se redujeron </t>
  </si>
  <si>
    <t xml:space="preserve">Aumentaron </t>
  </si>
  <si>
    <t>Se han mantenido igual</t>
  </si>
  <si>
    <t>J</t>
  </si>
  <si>
    <t>Durante la pandemia, ¿usted…?</t>
  </si>
  <si>
    <t>Ha continuado trabajando mayoritariamente desde su casa</t>
  </si>
  <si>
    <t>Ha continuado trabajando mayoritariamente en su oficina/local/establecimiento de trabajo</t>
  </si>
  <si>
    <t>Ha trabajado por igual desde casa y desde su lugar de trabajo</t>
  </si>
  <si>
    <t>¿Quién se encarga principalmente de los cuidados de las personas dentro de su hogar que me acaba de mencionar?</t>
  </si>
  <si>
    <t>L</t>
  </si>
  <si>
    <t>Su pareja</t>
  </si>
  <si>
    <t>Alguien más de la familia</t>
  </si>
  <si>
    <t>Una persona o servicios externos contratados</t>
  </si>
  <si>
    <t>Usted</t>
  </si>
  <si>
    <t>¿Es usted la persona que aporta la mayor parte del ingreso en este hogar?</t>
  </si>
  <si>
    <t>M</t>
  </si>
  <si>
    <t>N</t>
  </si>
  <si>
    <t>Pensando en la persona que aporta la mayor parte del ingreso en este hogar, ¿cuál es su nivel de escolaridad?</t>
  </si>
  <si>
    <t>¿Su vivienda tiene… estufa de gas o eléctrica</t>
  </si>
  <si>
    <t>O_Estufa</t>
  </si>
  <si>
    <t>O_Piso</t>
  </si>
  <si>
    <t>¿Su vivienda tiene… piso con material o acabado distinto a tierra o cemento</t>
  </si>
  <si>
    <t>¿Cuántos baños completos con regadera y WC hay para uso exclusivo de los integrantes de su hogar?</t>
  </si>
  <si>
    <t>Q</t>
  </si>
  <si>
    <t>Contando todos los focos que utiliza para iluminar su hogar, incluyendo los de techos, paredes y lámparas de buró o piso, dígame ¿cuántos focos tiene su vivienda?</t>
  </si>
  <si>
    <t>R</t>
  </si>
  <si>
    <t>De 0 a 5 focos</t>
  </si>
  <si>
    <t xml:space="preserve">De 6 a 10 focos </t>
  </si>
  <si>
    <t>De 11 a 15 focos</t>
  </si>
  <si>
    <t>De 16 a 20 focos</t>
  </si>
  <si>
    <t>21 o más</t>
  </si>
  <si>
    <t>¿Cuántos automóviles o camionetas tienen en su hogar, incluyendo camionetas cerradas, o con cabina o caja?</t>
  </si>
  <si>
    <t>S</t>
  </si>
  <si>
    <t>T</t>
  </si>
  <si>
    <t>Sin tomar en cuenta la conexión móvil que pudiera tener desde algún celular ¿este hogar cuenta con internet?</t>
  </si>
  <si>
    <t>De todas las personas de 14 años o más que viven en el hogar, ¿cuántas trabajaron en el último mes?</t>
  </si>
  <si>
    <t>U</t>
  </si>
  <si>
    <t>La vivienda que habita es…</t>
  </si>
  <si>
    <t>V</t>
  </si>
  <si>
    <t>Propia y totalmente pagada</t>
  </si>
  <si>
    <t>Propia y la está pagando</t>
  </si>
  <si>
    <t>Propia y está hipotecada</t>
  </si>
  <si>
    <t>Rentada o alquilada</t>
  </si>
  <si>
    <t>Prestada o la está cuidando</t>
  </si>
  <si>
    <t>Intestada o está en litigio</t>
  </si>
  <si>
    <t>Desempleada (o)</t>
  </si>
  <si>
    <t>Jubilada(o)/Pensionada(o)</t>
  </si>
  <si>
    <t>En su hogar, ¿viven miembros de la familia que requieren de cuidados… Niñas (os)</t>
  </si>
  <si>
    <t>En su hogar, ¿viven miembros de la familia que requieren de cuidados… Personas adultas mayores</t>
  </si>
  <si>
    <t>En su hogar, ¿viven miembros de la familia que requieren de cuidados… Personas con discapacidad</t>
  </si>
  <si>
    <t xml:space="preserve">No </t>
  </si>
  <si>
    <t>No sabe/No contesta</t>
  </si>
  <si>
    <t>K_niños</t>
  </si>
  <si>
    <t>K_pa</t>
  </si>
  <si>
    <t>K_pd</t>
  </si>
  <si>
    <t>5 o 6</t>
  </si>
  <si>
    <t>7 o más</t>
  </si>
  <si>
    <t>En esta vivienda, ¿cuántos cuartos se usan para dormir sin contar pasillos, ni baños?... Número de cuartos que se usan para dormir</t>
  </si>
  <si>
    <t>P_cd</t>
  </si>
  <si>
    <t>De 0 a 4</t>
  </si>
  <si>
    <t>En esta vivienda, ¿cuántos cuartos se usan para dormir sin contar pasillos, ni baños?... Número de cuartos que en total</t>
  </si>
  <si>
    <t>P_ct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</si>
</sst>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0.0%"/>
    <numFmt numFmtId="166" formatCode="0.0"/>
  </numFmts>
  <fonts count="2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0"/>
      <name val="Arial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0000"/>
      <name val="Arial Narrow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C7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189">
    <xf numFmtId="0" fontId="0" fillId="0" borderId="0" xfId="0"/>
    <xf numFmtId="1" fontId="4" fillId="2" borderId="1" xfId="2" applyNumberFormat="1" applyFont="1" applyFill="1" applyBorder="1" applyAlignment="1">
      <alignment horizontal="center"/>
    </xf>
    <xf numFmtId="1" fontId="4" fillId="2" borderId="2" xfId="2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left" wrapText="1"/>
    </xf>
    <xf numFmtId="0" fontId="8" fillId="4" borderId="9" xfId="4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wrapText="1"/>
    </xf>
    <xf numFmtId="0" fontId="6" fillId="4" borderId="0" xfId="0" applyFont="1" applyFill="1" applyBorder="1" applyAlignment="1">
      <alignment horizontal="center" wrapText="1"/>
    </xf>
    <xf numFmtId="164" fontId="10" fillId="4" borderId="7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0" fontId="10" fillId="4" borderId="9" xfId="0" applyFont="1" applyFill="1" applyBorder="1"/>
    <xf numFmtId="0" fontId="1" fillId="4" borderId="7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wrapText="1"/>
    </xf>
    <xf numFmtId="166" fontId="12" fillId="4" borderId="0" xfId="3" applyNumberFormat="1" applyFont="1" applyFill="1" applyBorder="1" applyAlignment="1">
      <alignment horizontal="center" vertical="top"/>
    </xf>
    <xf numFmtId="166" fontId="12" fillId="4" borderId="7" xfId="3" applyNumberFormat="1" applyFont="1" applyFill="1" applyBorder="1" applyAlignment="1">
      <alignment horizontal="center" vertical="top"/>
    </xf>
    <xf numFmtId="166" fontId="12" fillId="4" borderId="9" xfId="3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 vertical="center"/>
    </xf>
    <xf numFmtId="1" fontId="4" fillId="3" borderId="18" xfId="2" applyNumberFormat="1" applyFont="1" applyFill="1" applyBorder="1" applyAlignment="1">
      <alignment horizontal="center"/>
    </xf>
    <xf numFmtId="9" fontId="5" fillId="3" borderId="19" xfId="1" applyFont="1" applyFill="1" applyBorder="1" applyAlignment="1">
      <alignment horizontal="center"/>
    </xf>
    <xf numFmtId="165" fontId="9" fillId="3" borderId="7" xfId="3" applyNumberFormat="1" applyFont="1" applyFill="1" applyBorder="1" applyAlignment="1">
      <alignment horizontal="center" vertical="top"/>
    </xf>
    <xf numFmtId="166" fontId="12" fillId="3" borderId="7" xfId="3" applyNumberFormat="1" applyFont="1" applyFill="1" applyBorder="1" applyAlignment="1">
      <alignment horizontal="center" vertical="top"/>
    </xf>
    <xf numFmtId="1" fontId="4" fillId="2" borderId="17" xfId="2" applyNumberFormat="1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4" fontId="4" fillId="2" borderId="6" xfId="2" applyNumberFormat="1" applyFont="1" applyFill="1" applyBorder="1" applyAlignment="1">
      <alignment horizontal="center"/>
    </xf>
    <xf numFmtId="1" fontId="4" fillId="2" borderId="21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2" borderId="24" xfId="1" applyNumberFormat="1" applyFont="1" applyFill="1" applyBorder="1" applyAlignment="1">
      <alignment horizontal="center"/>
    </xf>
    <xf numFmtId="0" fontId="9" fillId="2" borderId="25" xfId="2" applyFont="1" applyFill="1" applyBorder="1" applyAlignment="1">
      <alignment horizontal="center"/>
    </xf>
    <xf numFmtId="0" fontId="11" fillId="4" borderId="9" xfId="0" applyFont="1" applyFill="1" applyBorder="1" applyAlignment="1">
      <alignment wrapText="1"/>
    </xf>
    <xf numFmtId="165" fontId="0" fillId="0" borderId="0" xfId="0" applyNumberFormat="1"/>
    <xf numFmtId="0" fontId="10" fillId="0" borderId="7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2" borderId="0" xfId="0" applyFont="1" applyFill="1" applyBorder="1"/>
    <xf numFmtId="0" fontId="10" fillId="0" borderId="7" xfId="0" applyFont="1" applyFill="1" applyBorder="1"/>
    <xf numFmtId="0" fontId="10" fillId="2" borderId="7" xfId="0" applyFont="1" applyFill="1" applyBorder="1"/>
    <xf numFmtId="0" fontId="10" fillId="2" borderId="9" xfId="0" applyFont="1" applyFill="1" applyBorder="1"/>
    <xf numFmtId="0" fontId="10" fillId="0" borderId="9" xfId="0" applyFont="1" applyFill="1" applyBorder="1"/>
    <xf numFmtId="164" fontId="10" fillId="0" borderId="7" xfId="1" applyNumberFormat="1" applyFont="1" applyBorder="1"/>
    <xf numFmtId="164" fontId="10" fillId="0" borderId="0" xfId="1" applyNumberFormat="1" applyFont="1" applyBorder="1"/>
    <xf numFmtId="166" fontId="7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164" fontId="10" fillId="0" borderId="0" xfId="1" applyNumberFormat="1" applyFont="1" applyFill="1" applyBorder="1"/>
    <xf numFmtId="166" fontId="20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4" fontId="10" fillId="0" borderId="9" xfId="1" applyNumberFormat="1" applyFont="1" applyBorder="1"/>
    <xf numFmtId="164" fontId="10" fillId="2" borderId="0" xfId="1" applyNumberFormat="1" applyFont="1" applyFill="1" applyBorder="1"/>
    <xf numFmtId="166" fontId="16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166" fontId="7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10" fillId="0" borderId="10" xfId="0" applyFont="1" applyBorder="1"/>
    <xf numFmtId="0" fontId="10" fillId="0" borderId="20" xfId="0" applyFont="1" applyBorder="1"/>
    <xf numFmtId="0" fontId="10" fillId="0" borderId="20" xfId="0" applyFont="1" applyFill="1" applyBorder="1"/>
    <xf numFmtId="0" fontId="10" fillId="0" borderId="8" xfId="0" applyFont="1" applyBorder="1"/>
    <xf numFmtId="164" fontId="10" fillId="2" borderId="7" xfId="1" applyNumberFormat="1" applyFont="1" applyFill="1" applyBorder="1"/>
    <xf numFmtId="165" fontId="15" fillId="0" borderId="9" xfId="4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top"/>
    </xf>
    <xf numFmtId="164" fontId="10" fillId="0" borderId="7" xfId="1" applyNumberFormat="1" applyFont="1" applyFill="1" applyBorder="1"/>
    <xf numFmtId="165" fontId="15" fillId="0" borderId="9" xfId="5" applyNumberFormat="1" applyFont="1" applyFill="1" applyBorder="1" applyAlignment="1">
      <alignment horizontal="center" vertical="top"/>
    </xf>
    <xf numFmtId="166" fontId="16" fillId="0" borderId="7" xfId="0" applyNumberFormat="1" applyFont="1" applyFill="1" applyBorder="1" applyAlignment="1">
      <alignment horizontal="center"/>
    </xf>
    <xf numFmtId="166" fontId="16" fillId="0" borderId="9" xfId="0" applyNumberFormat="1" applyFont="1" applyFill="1" applyBorder="1" applyAlignment="1">
      <alignment horizontal="center"/>
    </xf>
    <xf numFmtId="166" fontId="15" fillId="0" borderId="9" xfId="0" applyNumberFormat="1" applyFont="1" applyFill="1" applyBorder="1" applyAlignment="1">
      <alignment horizontal="center"/>
    </xf>
    <xf numFmtId="165" fontId="15" fillId="0" borderId="9" xfId="3" applyNumberFormat="1" applyFont="1" applyFill="1" applyBorder="1" applyAlignment="1">
      <alignment horizontal="center" vertical="top"/>
    </xf>
    <xf numFmtId="165" fontId="15" fillId="0" borderId="9" xfId="6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5" fontId="15" fillId="0" borderId="9" xfId="7" applyNumberFormat="1" applyFont="1" applyFill="1" applyBorder="1" applyAlignment="1">
      <alignment horizontal="center" vertical="top"/>
    </xf>
    <xf numFmtId="166" fontId="18" fillId="0" borderId="9" xfId="3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21" fillId="0" borderId="0" xfId="0" applyFont="1"/>
    <xf numFmtId="0" fontId="11" fillId="0" borderId="0" xfId="0" applyFont="1" applyAlignment="1">
      <alignment horizontal="right"/>
    </xf>
    <xf numFmtId="10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165" fontId="9" fillId="3" borderId="26" xfId="3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0" borderId="9" xfId="0" applyBorder="1"/>
    <xf numFmtId="10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9" fontId="10" fillId="0" borderId="9" xfId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 vertical="center"/>
    </xf>
    <xf numFmtId="0" fontId="0" fillId="2" borderId="9" xfId="0" applyFill="1" applyBorder="1"/>
    <xf numFmtId="0" fontId="10" fillId="0" borderId="12" xfId="0" applyFont="1" applyBorder="1"/>
    <xf numFmtId="165" fontId="9" fillId="3" borderId="27" xfId="3" applyNumberFormat="1" applyFont="1" applyFill="1" applyBorder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9" xfId="0" applyFill="1" applyBorder="1"/>
    <xf numFmtId="166" fontId="4" fillId="3" borderId="26" xfId="3" applyNumberFormat="1" applyFont="1" applyFill="1" applyBorder="1" applyAlignment="1">
      <alignment horizontal="center" vertical="top"/>
    </xf>
    <xf numFmtId="9" fontId="10" fillId="0" borderId="0" xfId="1" applyFont="1" applyAlignment="1">
      <alignment horizontal="center"/>
    </xf>
    <xf numFmtId="9" fontId="10" fillId="0" borderId="0" xfId="1" applyFont="1" applyFill="1" applyBorder="1" applyAlignment="1">
      <alignment horizontal="center"/>
    </xf>
    <xf numFmtId="9" fontId="10" fillId="0" borderId="9" xfId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9" fontId="0" fillId="0" borderId="0" xfId="1" applyFont="1"/>
    <xf numFmtId="9" fontId="0" fillId="0" borderId="9" xfId="1" applyFont="1" applyBorder="1"/>
    <xf numFmtId="166" fontId="21" fillId="0" borderId="0" xfId="0" applyNumberFormat="1" applyFont="1" applyAlignment="1">
      <alignment horizontal="center"/>
    </xf>
    <xf numFmtId="166" fontId="21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9" fontId="10" fillId="2" borderId="0" xfId="1" applyFont="1" applyFill="1" applyAlignment="1">
      <alignment horizontal="center"/>
    </xf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10" fillId="2" borderId="7" xfId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2" fillId="0" borderId="9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9" fontId="10" fillId="4" borderId="9" xfId="1" applyFont="1" applyFill="1" applyBorder="1" applyAlignment="1">
      <alignment horizontal="left"/>
    </xf>
    <xf numFmtId="166" fontId="16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2" borderId="0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9" fontId="10" fillId="0" borderId="0" xfId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 vertical="center"/>
    </xf>
    <xf numFmtId="166" fontId="12" fillId="0" borderId="0" xfId="3" applyNumberFormat="1" applyFont="1" applyFill="1" applyBorder="1" applyAlignment="1">
      <alignment horizontal="center" vertical="top"/>
    </xf>
    <xf numFmtId="1" fontId="4" fillId="2" borderId="10" xfId="2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1" fontId="4" fillId="2" borderId="14" xfId="2" applyNumberFormat="1" applyFont="1" applyFill="1" applyBorder="1" applyAlignment="1">
      <alignment horizontal="center"/>
    </xf>
    <xf numFmtId="1" fontId="4" fillId="2" borderId="15" xfId="2" applyNumberFormat="1" applyFont="1" applyFill="1" applyBorder="1" applyAlignment="1">
      <alignment horizontal="center"/>
    </xf>
    <xf numFmtId="1" fontId="4" fillId="2" borderId="16" xfId="2" applyNumberFormat="1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 wrapText="1"/>
    </xf>
    <xf numFmtId="164" fontId="10" fillId="0" borderId="7" xfId="0" applyNumberFormat="1" applyFont="1" applyFill="1" applyBorder="1" applyAlignment="1">
      <alignment horizontal="center" vertical="center"/>
    </xf>
    <xf numFmtId="166" fontId="12" fillId="0" borderId="7" xfId="3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66" fontId="12" fillId="0" borderId="9" xfId="3" applyNumberFormat="1" applyFont="1" applyFill="1" applyBorder="1" applyAlignment="1">
      <alignment horizontal="center" vertical="top"/>
    </xf>
    <xf numFmtId="164" fontId="10" fillId="0" borderId="0" xfId="0" applyNumberFormat="1" applyFont="1" applyFill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9" fontId="10" fillId="0" borderId="0" xfId="1" applyFont="1" applyFill="1" applyAlignment="1">
      <alignment horizontal="center"/>
    </xf>
    <xf numFmtId="0" fontId="0" fillId="0" borderId="12" xfId="0" applyFill="1" applyBorder="1"/>
    <xf numFmtId="0" fontId="0" fillId="0" borderId="13" xfId="0" applyFill="1" applyBorder="1"/>
  </cellXfs>
  <cellStyles count="8">
    <cellStyle name="Normal" xfId="0" builtinId="0"/>
    <cellStyle name="Normal 2" xfId="2" xr:uid="{00000000-0005-0000-0000-000001000000}"/>
    <cellStyle name="Normal_Hoja1" xfId="5" xr:uid="{00000000-0005-0000-0000-000002000000}"/>
    <cellStyle name="Normal_Hoja1_1" xfId="3" xr:uid="{00000000-0005-0000-0000-000003000000}"/>
    <cellStyle name="Normal_Sheet1" xfId="4" xr:uid="{00000000-0005-0000-0000-000004000000}"/>
    <cellStyle name="Normal_tablas_CV_3" xfId="7" xr:uid="{00000000-0005-0000-0000-000005000000}"/>
    <cellStyle name="Normal_tablas_CV_3_1" xfId="6" xr:uid="{00000000-0005-0000-0000-000006000000}"/>
    <cellStyle name="Porcentaje" xfId="1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09"/>
  <sheetViews>
    <sheetView showGridLines="0" tabSelected="1" zoomScale="70" zoomScaleNormal="70" zoomScaleSheetLayoutView="3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T1018" sqref="T1018"/>
    </sheetView>
  </sheetViews>
  <sheetFormatPr baseColWidth="10" defaultColWidth="8.7109375" defaultRowHeight="15" x14ac:dyDescent="0.25"/>
  <cols>
    <col min="2" max="2" width="46.28515625" customWidth="1"/>
    <col min="3" max="3" width="8" bestFit="1" customWidth="1"/>
    <col min="5" max="5" width="9.140625" bestFit="1" customWidth="1"/>
  </cols>
  <sheetData>
    <row r="1" spans="1:36" ht="15.75" x14ac:dyDescent="0.25">
      <c r="A1" s="6"/>
      <c r="B1" s="6"/>
      <c r="C1" s="3" t="s">
        <v>419</v>
      </c>
      <c r="D1" s="169" t="s">
        <v>392</v>
      </c>
      <c r="E1" s="170"/>
      <c r="F1" s="171"/>
      <c r="G1" s="169" t="s">
        <v>1</v>
      </c>
      <c r="H1" s="170"/>
      <c r="I1" s="170"/>
      <c r="J1" s="170"/>
      <c r="K1" s="170"/>
      <c r="L1" s="171"/>
      <c r="M1" s="169" t="s">
        <v>2</v>
      </c>
      <c r="N1" s="171"/>
      <c r="O1" s="169" t="s">
        <v>395</v>
      </c>
      <c r="P1" s="170"/>
      <c r="Q1" s="170"/>
      <c r="R1" s="171"/>
      <c r="S1" s="169" t="s">
        <v>416</v>
      </c>
      <c r="T1" s="170"/>
      <c r="U1" s="171"/>
      <c r="V1" s="169" t="s">
        <v>406</v>
      </c>
      <c r="W1" s="170"/>
      <c r="X1" s="171"/>
      <c r="Y1" s="169" t="s">
        <v>407</v>
      </c>
      <c r="Z1" s="170"/>
      <c r="AA1" s="171"/>
      <c r="AB1" s="166" t="s">
        <v>553</v>
      </c>
      <c r="AC1" s="167"/>
      <c r="AD1" s="167"/>
      <c r="AE1" s="167"/>
      <c r="AF1" s="167"/>
      <c r="AG1" s="168"/>
    </row>
    <row r="2" spans="1:36" x14ac:dyDescent="0.25">
      <c r="A2" s="172" t="s">
        <v>421</v>
      </c>
      <c r="B2" s="6"/>
      <c r="C2" s="24" t="s">
        <v>417</v>
      </c>
      <c r="D2" s="28" t="s">
        <v>393</v>
      </c>
      <c r="E2" s="1" t="s">
        <v>0</v>
      </c>
      <c r="F2" s="2" t="s">
        <v>394</v>
      </c>
      <c r="G2" s="28" t="s">
        <v>408</v>
      </c>
      <c r="H2" s="1" t="s">
        <v>409</v>
      </c>
      <c r="I2" s="1" t="s">
        <v>410</v>
      </c>
      <c r="J2" s="1" t="s">
        <v>411</v>
      </c>
      <c r="K2" s="1" t="s">
        <v>412</v>
      </c>
      <c r="L2" s="2" t="s">
        <v>413</v>
      </c>
      <c r="M2" s="28" t="s">
        <v>414</v>
      </c>
      <c r="N2" s="2" t="s">
        <v>415</v>
      </c>
      <c r="O2" s="28" t="s">
        <v>396</v>
      </c>
      <c r="P2" s="1" t="s">
        <v>397</v>
      </c>
      <c r="Q2" s="1" t="s">
        <v>398</v>
      </c>
      <c r="R2" s="2" t="s">
        <v>399</v>
      </c>
      <c r="S2" s="28" t="s">
        <v>400</v>
      </c>
      <c r="T2" s="1" t="s">
        <v>401</v>
      </c>
      <c r="U2" s="2" t="s">
        <v>402</v>
      </c>
      <c r="V2" s="28" t="s">
        <v>403</v>
      </c>
      <c r="W2" s="1" t="s">
        <v>404</v>
      </c>
      <c r="X2" s="2" t="s">
        <v>405</v>
      </c>
      <c r="Y2" s="28" t="s">
        <v>403</v>
      </c>
      <c r="Z2" s="1" t="s">
        <v>404</v>
      </c>
      <c r="AA2" s="2" t="s">
        <v>405</v>
      </c>
      <c r="AB2" s="28">
        <v>2011</v>
      </c>
      <c r="AC2" s="1">
        <v>2012</v>
      </c>
      <c r="AD2" s="1">
        <v>2013</v>
      </c>
      <c r="AE2" s="32">
        <v>2014</v>
      </c>
      <c r="AF2" s="32">
        <v>2016</v>
      </c>
      <c r="AG2" s="33">
        <v>2018</v>
      </c>
    </row>
    <row r="3" spans="1:36" ht="14.45" customHeight="1" thickBot="1" x14ac:dyDescent="0.35">
      <c r="A3" s="172"/>
      <c r="B3" s="7" t="s">
        <v>420</v>
      </c>
      <c r="C3" s="25"/>
      <c r="D3" s="29">
        <v>7.4999999999999997E-2</v>
      </c>
      <c r="E3" s="30">
        <v>0.26500000000000001</v>
      </c>
      <c r="F3" s="31">
        <v>0.66</v>
      </c>
      <c r="G3" s="29">
        <v>3.5000000000000003E-2</v>
      </c>
      <c r="H3" s="30">
        <v>0.33100000000000002</v>
      </c>
      <c r="I3" s="30">
        <v>0.104</v>
      </c>
      <c r="J3" s="30">
        <v>0.13600000000000001</v>
      </c>
      <c r="K3" s="30">
        <v>0.106</v>
      </c>
      <c r="L3" s="31">
        <v>0.28899999999999998</v>
      </c>
      <c r="M3" s="29">
        <v>0.48</v>
      </c>
      <c r="N3" s="31">
        <v>0.52</v>
      </c>
      <c r="O3" s="29">
        <v>0.314</v>
      </c>
      <c r="P3" s="30">
        <v>0.25600000000000001</v>
      </c>
      <c r="Q3" s="30">
        <v>0.28799999999999998</v>
      </c>
      <c r="R3" s="31">
        <v>0.14199999999999999</v>
      </c>
      <c r="S3" s="29">
        <v>0.56899999999999995</v>
      </c>
      <c r="T3" s="30">
        <v>0.26600000000000001</v>
      </c>
      <c r="U3" s="31">
        <v>0.16400000000000001</v>
      </c>
      <c r="V3" s="29">
        <v>0.22</v>
      </c>
      <c r="W3" s="30">
        <v>0.45400000000000001</v>
      </c>
      <c r="X3" s="31">
        <v>0.32600000000000001</v>
      </c>
      <c r="Y3" s="29">
        <v>0.34699999999999998</v>
      </c>
      <c r="Z3" s="30">
        <v>0.41299999999999998</v>
      </c>
      <c r="AA3" s="31">
        <v>0.24</v>
      </c>
      <c r="AB3" s="34"/>
      <c r="AC3" s="35"/>
      <c r="AD3" s="35"/>
      <c r="AE3" s="36"/>
      <c r="AF3" s="36"/>
      <c r="AG3" s="37"/>
    </row>
    <row r="4" spans="1:36" ht="42.6" customHeight="1" x14ac:dyDescent="0.3">
      <c r="A4" s="21" t="s">
        <v>423</v>
      </c>
      <c r="B4" s="4" t="s">
        <v>3</v>
      </c>
      <c r="C4" s="26"/>
      <c r="D4" s="11"/>
      <c r="E4" s="12"/>
      <c r="F4" s="23"/>
      <c r="G4" s="11"/>
      <c r="H4" s="12"/>
      <c r="I4" s="12"/>
      <c r="J4" s="12"/>
      <c r="K4" s="12"/>
      <c r="L4" s="23"/>
      <c r="M4" s="11"/>
      <c r="N4" s="23"/>
      <c r="O4" s="11"/>
      <c r="P4" s="12"/>
      <c r="Q4" s="12"/>
      <c r="R4" s="23"/>
      <c r="S4" s="11"/>
      <c r="T4" s="12"/>
      <c r="U4" s="23"/>
      <c r="V4" s="11"/>
      <c r="X4" s="23"/>
      <c r="Y4" s="11"/>
      <c r="Z4" s="12"/>
      <c r="AA4" s="23"/>
      <c r="AB4" s="65"/>
      <c r="AC4" s="66"/>
      <c r="AD4" s="66"/>
      <c r="AE4" s="66"/>
      <c r="AF4" s="67"/>
      <c r="AG4" s="68"/>
      <c r="AJ4" s="12"/>
    </row>
    <row r="5" spans="1:36" ht="16.5" x14ac:dyDescent="0.3">
      <c r="A5" s="22"/>
      <c r="B5" s="5" t="s">
        <v>6</v>
      </c>
      <c r="C5" s="26">
        <v>1.07909826599927E-2</v>
      </c>
      <c r="D5" s="8">
        <v>0.122328811380466</v>
      </c>
      <c r="E5" s="9">
        <v>5.7821741698754307E-3</v>
      </c>
      <c r="F5" s="10"/>
      <c r="G5" s="8">
        <v>2.5326180657497203E-2</v>
      </c>
      <c r="H5" s="9">
        <v>7.5654275810447102E-3</v>
      </c>
      <c r="I5" s="9">
        <v>2.50364269262906E-2</v>
      </c>
      <c r="J5" s="9">
        <v>1.7588881144410599E-2</v>
      </c>
      <c r="K5" s="9">
        <v>9.7184942910977009E-3</v>
      </c>
      <c r="L5" s="10">
        <v>4.7919826863289296E-3</v>
      </c>
      <c r="M5" s="8">
        <v>1.2076117854915101E-2</v>
      </c>
      <c r="N5" s="10">
        <v>9.6029567981249196E-3</v>
      </c>
      <c r="O5" s="8">
        <v>7.4392261653153605E-3</v>
      </c>
      <c r="P5" s="9">
        <v>6.2421848182606099E-3</v>
      </c>
      <c r="Q5" s="9">
        <v>1.8541268442452099E-2</v>
      </c>
      <c r="R5" s="10">
        <v>1.07039977094643E-2</v>
      </c>
      <c r="S5" s="8">
        <v>1.23561568844639E-2</v>
      </c>
      <c r="T5" s="9">
        <v>8.97315074265604E-3</v>
      </c>
      <c r="U5" s="10">
        <v>7.7730182832410699E-3</v>
      </c>
      <c r="V5" s="173">
        <v>1.62904439230559E-3</v>
      </c>
      <c r="W5" s="162">
        <v>1.2121259365283901E-2</v>
      </c>
      <c r="X5" s="162">
        <v>1.61109468590254E-2</v>
      </c>
      <c r="Y5" s="173">
        <v>4.5765199493357899E-3</v>
      </c>
      <c r="Z5" s="162">
        <v>9.4999644290379003E-3</v>
      </c>
      <c r="AA5" s="162">
        <v>2.4239877200968901E-2</v>
      </c>
      <c r="AB5" s="69"/>
      <c r="AC5" s="58"/>
      <c r="AD5" s="58"/>
      <c r="AE5" s="58"/>
      <c r="AF5" s="53">
        <v>1.15E-2</v>
      </c>
      <c r="AG5" s="70">
        <v>1.2042957508279455E-2</v>
      </c>
    </row>
    <row r="6" spans="1:36" ht="16.5" x14ac:dyDescent="0.3">
      <c r="A6" s="22"/>
      <c r="B6" s="5" t="s">
        <v>7</v>
      </c>
      <c r="C6" s="26">
        <v>3.7738159496363999E-2</v>
      </c>
      <c r="D6" s="8">
        <v>0.28013595042247902</v>
      </c>
      <c r="E6" s="9">
        <v>5.5270431363812697E-2</v>
      </c>
      <c r="F6" s="10">
        <v>3.1900349326950601E-3</v>
      </c>
      <c r="G6" s="8">
        <v>4.7532892801426099E-2</v>
      </c>
      <c r="H6" s="9">
        <v>3.53336384038462E-2</v>
      </c>
      <c r="I6" s="9">
        <v>5.5110005208089403E-2</v>
      </c>
      <c r="J6" s="9">
        <v>6.0137659159315904E-2</v>
      </c>
      <c r="K6" s="9">
        <v>3.5137459207780899E-2</v>
      </c>
      <c r="L6" s="10">
        <v>2.3464827387836201E-2</v>
      </c>
      <c r="M6" s="8">
        <v>3.5557377936100296E-2</v>
      </c>
      <c r="N6" s="10">
        <v>3.9754153535679099E-2</v>
      </c>
      <c r="O6" s="8">
        <v>3.0675877781171697E-2</v>
      </c>
      <c r="P6" s="9">
        <v>3.6733702855159603E-2</v>
      </c>
      <c r="Q6" s="9">
        <v>3.5780994613700698E-2</v>
      </c>
      <c r="R6" s="10">
        <v>5.91222819211338E-2</v>
      </c>
      <c r="S6" s="8">
        <v>5.3196820628097698E-2</v>
      </c>
      <c r="T6" s="9">
        <v>1.3415991491299099E-2</v>
      </c>
      <c r="U6" s="10">
        <v>2.36211640856865E-2</v>
      </c>
      <c r="V6" s="173">
        <v>2.3679384836427498E-2</v>
      </c>
      <c r="W6" s="162">
        <v>2.5746185502164499E-2</v>
      </c>
      <c r="X6" s="162">
        <v>6.2832514681378696E-2</v>
      </c>
      <c r="Y6" s="173">
        <v>2.0172243034894601E-2</v>
      </c>
      <c r="Z6" s="162">
        <v>3.4739669666862795E-2</v>
      </c>
      <c r="AA6" s="162">
        <v>7.0319163387686498E-2</v>
      </c>
      <c r="AB6" s="69"/>
      <c r="AC6" s="58"/>
      <c r="AD6" s="58"/>
      <c r="AE6" s="58"/>
      <c r="AF6" s="53">
        <v>1.1299999999999999E-2</v>
      </c>
      <c r="AG6" s="70">
        <v>5.5252428817318053E-2</v>
      </c>
    </row>
    <row r="7" spans="1:36" ht="16.5" x14ac:dyDescent="0.3">
      <c r="A7" s="22"/>
      <c r="B7" s="5" t="s">
        <v>8</v>
      </c>
      <c r="C7" s="26">
        <v>0.109692554431816</v>
      </c>
      <c r="D7" s="8">
        <v>0.22043628019953498</v>
      </c>
      <c r="E7" s="9">
        <v>0.24078713663608903</v>
      </c>
      <c r="F7" s="10">
        <v>4.4584284858740705E-2</v>
      </c>
      <c r="G7" s="8">
        <v>0.10917259872419499</v>
      </c>
      <c r="H7" s="9">
        <v>0.107320104664143</v>
      </c>
      <c r="I7" s="9">
        <v>0.10447569198237699</v>
      </c>
      <c r="J7" s="9">
        <v>0.100258112579947</v>
      </c>
      <c r="K7" s="9">
        <v>0.129820395293268</v>
      </c>
      <c r="L7" s="10">
        <v>0.11143660703059301</v>
      </c>
      <c r="M7" s="8">
        <v>0.10061564854583499</v>
      </c>
      <c r="N7" s="10">
        <v>0.11808357740036399</v>
      </c>
      <c r="O7" s="8">
        <v>7.8594443797598598E-2</v>
      </c>
      <c r="P7" s="9">
        <v>9.1351121856005704E-2</v>
      </c>
      <c r="Q7" s="9">
        <v>0.15094655567590401</v>
      </c>
      <c r="R7" s="10">
        <v>0.12798963983685099</v>
      </c>
      <c r="S7" s="8">
        <v>0.123493187031327</v>
      </c>
      <c r="T7" s="9">
        <v>9.8251529296502188E-2</v>
      </c>
      <c r="U7" s="10">
        <v>8.0532318333626007E-2</v>
      </c>
      <c r="V7" s="173">
        <v>7.4690631252231104E-2</v>
      </c>
      <c r="W7" s="162">
        <v>0.11814578894807899</v>
      </c>
      <c r="X7" s="162">
        <v>0.118982537593494</v>
      </c>
      <c r="Y7" s="173">
        <v>8.7137214361979201E-2</v>
      </c>
      <c r="Z7" s="162">
        <v>0.102019777461101</v>
      </c>
      <c r="AA7" s="162">
        <v>0.15024449536788101</v>
      </c>
      <c r="AB7" s="69"/>
      <c r="AC7" s="58"/>
      <c r="AD7" s="58"/>
      <c r="AE7" s="58"/>
      <c r="AF7" s="53">
        <v>6.1200000000000004E-2</v>
      </c>
      <c r="AG7" s="70">
        <v>0.10326232727559191</v>
      </c>
    </row>
    <row r="8" spans="1:36" ht="16.5" x14ac:dyDescent="0.3">
      <c r="A8" s="22"/>
      <c r="B8" s="5" t="s">
        <v>9</v>
      </c>
      <c r="C8" s="26">
        <v>0.29553246165472702</v>
      </c>
      <c r="D8" s="8">
        <v>0.212810545999814</v>
      </c>
      <c r="E8" s="9">
        <v>0.36418341359175299</v>
      </c>
      <c r="F8" s="10">
        <v>0.27741402298994899</v>
      </c>
      <c r="G8" s="8">
        <v>0.26723253461326701</v>
      </c>
      <c r="H8" s="9">
        <v>0.30036812994092399</v>
      </c>
      <c r="I8" s="9">
        <v>0.242294904582294</v>
      </c>
      <c r="J8" s="9">
        <v>0.33490857116822098</v>
      </c>
      <c r="K8" s="9">
        <v>0.28720410659995099</v>
      </c>
      <c r="L8" s="10">
        <v>0.29714225163653601</v>
      </c>
      <c r="M8" s="8">
        <v>0.27842043606961697</v>
      </c>
      <c r="N8" s="10">
        <v>0.31135144243151602</v>
      </c>
      <c r="O8" s="8">
        <v>0.31163632267216401</v>
      </c>
      <c r="P8" s="9">
        <v>0.25576740960218702</v>
      </c>
      <c r="Q8" s="9">
        <v>0.29587670722835901</v>
      </c>
      <c r="R8" s="10">
        <v>0.33072926890541998</v>
      </c>
      <c r="S8" s="8">
        <v>0.288084591373374</v>
      </c>
      <c r="T8" s="9">
        <v>0.30914754374067899</v>
      </c>
      <c r="U8" s="10">
        <v>0.29959714108276897</v>
      </c>
      <c r="V8" s="173">
        <v>0.29401564759921001</v>
      </c>
      <c r="W8" s="162">
        <v>0.29468695686610302</v>
      </c>
      <c r="X8" s="162">
        <v>0.300570492605303</v>
      </c>
      <c r="Y8" s="173">
        <v>0.30909177350656303</v>
      </c>
      <c r="Z8" s="162">
        <v>0.29413239152848797</v>
      </c>
      <c r="AA8" s="162">
        <v>0.293097223714264</v>
      </c>
      <c r="AB8" s="69"/>
      <c r="AC8" s="58"/>
      <c r="AD8" s="58"/>
      <c r="AE8" s="58"/>
      <c r="AF8" s="53">
        <v>0.31009999999999999</v>
      </c>
      <c r="AG8" s="70">
        <v>0.37015713614944223</v>
      </c>
    </row>
    <row r="9" spans="1:36" ht="16.5" x14ac:dyDescent="0.3">
      <c r="A9" s="22"/>
      <c r="B9" s="15" t="s">
        <v>10</v>
      </c>
      <c r="C9" s="26">
        <v>0.54624584175709701</v>
      </c>
      <c r="D9" s="8">
        <v>0.164288411997706</v>
      </c>
      <c r="E9" s="9">
        <v>0.33397684423846996</v>
      </c>
      <c r="F9" s="10">
        <v>0.67467769572448799</v>
      </c>
      <c r="G9" s="8">
        <v>0.55073579320361499</v>
      </c>
      <c r="H9" s="9">
        <v>0.549412699410042</v>
      </c>
      <c r="I9" s="9">
        <v>0.57308297130094898</v>
      </c>
      <c r="J9" s="9">
        <v>0.48710677594810498</v>
      </c>
      <c r="K9" s="9">
        <v>0.53811954460790301</v>
      </c>
      <c r="L9" s="10">
        <v>0.56316433125870602</v>
      </c>
      <c r="M9" s="8">
        <v>0.57333041959353304</v>
      </c>
      <c r="N9" s="10">
        <v>0.521207869834316</v>
      </c>
      <c r="O9" s="8">
        <v>0.57165412958375006</v>
      </c>
      <c r="P9" s="9">
        <v>0.60990558086838709</v>
      </c>
      <c r="Q9" s="9">
        <v>0.49885447403958399</v>
      </c>
      <c r="R9" s="10">
        <v>0.47145481162713099</v>
      </c>
      <c r="S9" s="8">
        <v>0.52286924408273794</v>
      </c>
      <c r="T9" s="9">
        <v>0.57021178472886302</v>
      </c>
      <c r="U9" s="10">
        <v>0.58847635821467703</v>
      </c>
      <c r="V9" s="173">
        <v>0.60598529191982597</v>
      </c>
      <c r="W9" s="162">
        <v>0.54929980931836997</v>
      </c>
      <c r="X9" s="162">
        <v>0.50150350826079904</v>
      </c>
      <c r="Y9" s="173">
        <v>0.579022249147227</v>
      </c>
      <c r="Z9" s="162">
        <v>0.55960819691451003</v>
      </c>
      <c r="AA9" s="162">
        <v>0.46209924032920002</v>
      </c>
      <c r="AB9" s="69"/>
      <c r="AC9" s="58"/>
      <c r="AD9" s="58"/>
      <c r="AE9" s="58"/>
      <c r="AF9" s="53">
        <v>0.60009999999999997</v>
      </c>
      <c r="AG9" s="70">
        <v>0.45869119273546199</v>
      </c>
    </row>
    <row r="10" spans="1:36" ht="16.5" x14ac:dyDescent="0.3">
      <c r="A10" s="22"/>
      <c r="B10" s="15" t="s">
        <v>4</v>
      </c>
      <c r="C10" s="26">
        <v>0</v>
      </c>
      <c r="D10" s="8">
        <v>0</v>
      </c>
      <c r="E10" s="9">
        <v>0</v>
      </c>
      <c r="F10" s="10">
        <v>0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8">
        <v>0</v>
      </c>
      <c r="N10" s="10">
        <v>0</v>
      </c>
      <c r="O10" s="8">
        <v>0</v>
      </c>
      <c r="P10" s="9">
        <v>0</v>
      </c>
      <c r="Q10" s="9">
        <v>0</v>
      </c>
      <c r="R10" s="9">
        <v>0</v>
      </c>
      <c r="S10" s="8">
        <v>0</v>
      </c>
      <c r="T10" s="9">
        <v>0</v>
      </c>
      <c r="U10" s="10">
        <v>0</v>
      </c>
      <c r="V10" s="173">
        <v>0</v>
      </c>
      <c r="W10" s="162">
        <v>0</v>
      </c>
      <c r="X10" s="162">
        <v>0</v>
      </c>
      <c r="Y10" s="173">
        <v>0</v>
      </c>
      <c r="Z10" s="162">
        <v>0</v>
      </c>
      <c r="AA10" s="162">
        <v>0</v>
      </c>
      <c r="AB10" s="69"/>
      <c r="AC10" s="58"/>
      <c r="AD10" s="58"/>
      <c r="AE10" s="58"/>
      <c r="AF10" s="53">
        <v>5.6000000000000008E-3</v>
      </c>
      <c r="AG10" s="70">
        <v>1E-3</v>
      </c>
    </row>
    <row r="11" spans="1:36" ht="16.5" x14ac:dyDescent="0.3">
      <c r="A11" s="22"/>
      <c r="B11" s="20" t="s">
        <v>422</v>
      </c>
      <c r="C11" s="27">
        <f t="shared" ref="C11:Y11" si="0">(C5*1+C6*2+C7*3+C8*4+C9*5)/SUM(C5:C9)</f>
        <v>4.3287040203525757</v>
      </c>
      <c r="D11" s="18">
        <f t="shared" si="0"/>
        <v>3.0165937968118151</v>
      </c>
      <c r="E11" s="17">
        <f t="shared" si="0"/>
        <v>3.96530232236513</v>
      </c>
      <c r="F11" s="19">
        <f t="shared" si="0"/>
        <v>4.623796905765885</v>
      </c>
      <c r="G11" s="18">
        <f t="shared" si="0"/>
        <v>4.2705188669040766</v>
      </c>
      <c r="H11" s="17">
        <f t="shared" si="0"/>
        <v>4.3487290351950731</v>
      </c>
      <c r="I11" s="17">
        <f t="shared" si="0"/>
        <v>4.2832779881235208</v>
      </c>
      <c r="J11" s="17">
        <f t="shared" si="0"/>
        <v>4.2138067016162948</v>
      </c>
      <c r="K11" s="17">
        <f t="shared" si="0"/>
        <v>4.3088687480257795</v>
      </c>
      <c r="L11" s="19">
        <f t="shared" si="0"/>
        <v>4.3904221213934536</v>
      </c>
      <c r="M11" s="18">
        <f t="shared" si="0"/>
        <v>4.3653716616107516</v>
      </c>
      <c r="N11" s="19">
        <f t="shared" si="0"/>
        <v>4.2948071149682194</v>
      </c>
      <c r="O11" s="18">
        <f t="shared" si="0"/>
        <v>4.4093902517278618</v>
      </c>
      <c r="P11" s="17">
        <f t="shared" si="0"/>
        <v>4.4263604988472807</v>
      </c>
      <c r="Q11" s="17">
        <f t="shared" si="0"/>
        <v>4.2207221238089225</v>
      </c>
      <c r="R11" s="19">
        <f t="shared" si="0"/>
        <v>4.1931086148196197</v>
      </c>
      <c r="S11" s="18">
        <f t="shared" si="0"/>
        <v>4.255913945141824</v>
      </c>
      <c r="T11" s="17">
        <f t="shared" si="0"/>
        <v>4.4182088202217944</v>
      </c>
      <c r="U11" s="19">
        <f t="shared" si="0"/>
        <v>4.4373826568599544</v>
      </c>
      <c r="V11" s="174">
        <f t="shared" si="0"/>
        <v>4.4790487578178233</v>
      </c>
      <c r="W11" s="165">
        <f>(W5*1+W6*2+W7*3+W8*4+W9*5)/SUM(W5:W9)</f>
        <v>4.34329787127011</v>
      </c>
      <c r="X11" s="165">
        <f>(X5*1+X6*2+X7*3+X8*4+X9*5)/SUM(X5:X9)</f>
        <v>4.2085231007274722</v>
      </c>
      <c r="Y11" s="174">
        <f t="shared" si="0"/>
        <v>4.4378109888674517</v>
      </c>
      <c r="Z11" s="165">
        <f>(Z5*1+Z6*2+Z7*3+Z8*4+Z9*5)/SUM(Z5:Z9)</f>
        <v>4.3596091868325697</v>
      </c>
      <c r="AA11" s="165">
        <f>(AA5*1+AA6*2+AA7*3+AA8*4+AA9*5)/SUM(AA5:AA9)</f>
        <v>4.0984967865830395</v>
      </c>
      <c r="AB11" s="45"/>
      <c r="AC11" s="43"/>
      <c r="AD11" s="43"/>
      <c r="AE11" s="43"/>
      <c r="AF11" s="59">
        <f>(AF5*1+AF6*2+AF7*3+AF8*4+AF9*5)/SUM(AF5:AF9)</f>
        <v>4.4846107423053709</v>
      </c>
      <c r="AG11" s="71">
        <f>(AG5*1+AG6*2+AG7*3+AG8*4+AG9*5)/SUM(AG5:AG9)</f>
        <v>4.2089192244435534</v>
      </c>
    </row>
    <row r="12" spans="1:36" ht="16.5" x14ac:dyDescent="0.3">
      <c r="A12" s="22"/>
      <c r="B12" s="13"/>
      <c r="C12" s="26"/>
      <c r="D12" s="8"/>
      <c r="E12" s="9"/>
      <c r="F12" s="10"/>
      <c r="G12" s="8"/>
      <c r="H12" s="9"/>
      <c r="I12" s="9"/>
      <c r="J12" s="9"/>
      <c r="K12" s="9"/>
      <c r="L12" s="10"/>
      <c r="M12" s="8"/>
      <c r="N12" s="10"/>
      <c r="O12" s="8"/>
      <c r="P12" s="9"/>
      <c r="Q12" s="9"/>
      <c r="R12" s="10"/>
      <c r="S12" s="8"/>
      <c r="T12" s="9"/>
      <c r="U12" s="10"/>
      <c r="V12" s="173"/>
      <c r="W12" s="162"/>
      <c r="X12" s="162"/>
      <c r="Y12" s="173"/>
      <c r="Z12" s="162"/>
      <c r="AA12" s="164"/>
      <c r="AB12" s="44"/>
      <c r="AC12" s="52"/>
      <c r="AD12" s="52"/>
      <c r="AE12" s="52"/>
      <c r="AF12" s="60"/>
      <c r="AG12" s="42"/>
    </row>
    <row r="13" spans="1:36" ht="33" x14ac:dyDescent="0.3">
      <c r="A13" s="22" t="s">
        <v>555</v>
      </c>
      <c r="B13" s="38" t="s">
        <v>554</v>
      </c>
      <c r="C13" s="26"/>
      <c r="D13" s="8"/>
      <c r="E13" s="9"/>
      <c r="F13" s="10"/>
      <c r="G13" s="8"/>
      <c r="H13" s="9"/>
      <c r="I13" s="9"/>
      <c r="J13" s="9"/>
      <c r="K13" s="9"/>
      <c r="L13" s="10"/>
      <c r="M13" s="8"/>
      <c r="N13" s="10"/>
      <c r="O13" s="8"/>
      <c r="P13" s="9"/>
      <c r="Q13" s="9"/>
      <c r="R13" s="10"/>
      <c r="S13" s="8"/>
      <c r="T13" s="9"/>
      <c r="U13" s="10"/>
      <c r="V13" s="173"/>
      <c r="W13" s="162"/>
      <c r="X13" s="162"/>
      <c r="Y13" s="173"/>
      <c r="Z13" s="162"/>
      <c r="AA13" s="164"/>
      <c r="AB13" s="44"/>
      <c r="AC13" s="52"/>
      <c r="AD13" s="52"/>
      <c r="AE13" s="52"/>
      <c r="AF13" s="61"/>
      <c r="AG13" s="42"/>
      <c r="AI13" s="61"/>
    </row>
    <row r="14" spans="1:36" ht="16.5" x14ac:dyDescent="0.3">
      <c r="A14" s="22"/>
      <c r="B14" s="13" t="s">
        <v>556</v>
      </c>
      <c r="C14" s="26">
        <v>1.67E-2</v>
      </c>
      <c r="D14" s="8">
        <v>0.2266</v>
      </c>
      <c r="E14" s="158"/>
      <c r="F14" s="159"/>
      <c r="G14" s="8">
        <v>2.52E-2</v>
      </c>
      <c r="H14" s="9">
        <v>4.8999999999999998E-3</v>
      </c>
      <c r="I14" s="9">
        <v>4.2500000000000003E-2</v>
      </c>
      <c r="J14" s="9">
        <v>2.5100000000000001E-2</v>
      </c>
      <c r="K14" s="9">
        <v>1.49E-2</v>
      </c>
      <c r="L14" s="10">
        <v>1.6500000000000001E-2</v>
      </c>
      <c r="M14" s="8">
        <v>1.8100000000000002E-2</v>
      </c>
      <c r="N14" s="10">
        <v>1.5299999999999999E-2</v>
      </c>
      <c r="O14" s="8">
        <v>3.8999999999999998E-3</v>
      </c>
      <c r="P14" s="9">
        <v>1.7299999999999999E-2</v>
      </c>
      <c r="Q14" s="9">
        <v>1.7000000000000001E-2</v>
      </c>
      <c r="R14" s="10">
        <v>4.3200000000000002E-2</v>
      </c>
      <c r="S14" s="8">
        <v>2.145E-2</v>
      </c>
      <c r="T14" s="9">
        <v>3.3700000000000001E-2</v>
      </c>
      <c r="U14" s="10">
        <v>1.7000425010625299E-3</v>
      </c>
      <c r="V14" s="173">
        <v>2.5000000000000001E-3</v>
      </c>
      <c r="W14" s="162">
        <v>8.9999999999999993E-3</v>
      </c>
      <c r="X14" s="162">
        <v>3.4700000000000002E-2</v>
      </c>
      <c r="Y14" s="173">
        <v>3.2000000000000002E-3</v>
      </c>
      <c r="Z14" s="162">
        <v>9.4999999999999998E-3</v>
      </c>
      <c r="AA14" s="164">
        <v>4.6899999999999997E-2</v>
      </c>
      <c r="AB14" s="72">
        <v>2.6099999999999998E-2</v>
      </c>
      <c r="AC14" s="53">
        <v>3.0900000000000004E-2</v>
      </c>
      <c r="AD14" s="49">
        <v>2.63E-2</v>
      </c>
      <c r="AE14" s="49">
        <v>4.48E-2</v>
      </c>
      <c r="AF14" s="49">
        <v>4.8999999999999998E-3</v>
      </c>
      <c r="AG14" s="73">
        <v>1.04892831374942E-2</v>
      </c>
    </row>
    <row r="15" spans="1:36" ht="16.5" x14ac:dyDescent="0.3">
      <c r="A15" s="22"/>
      <c r="B15" s="13" t="s">
        <v>557</v>
      </c>
      <c r="C15" s="26">
        <v>5.8299999999999998E-2</v>
      </c>
      <c r="D15" s="8">
        <v>0.77329999999999999</v>
      </c>
      <c r="E15" s="158"/>
      <c r="F15" s="159"/>
      <c r="G15" s="8">
        <v>6.7799999999999999E-2</v>
      </c>
      <c r="H15" s="9">
        <v>6.2899999999999998E-2</v>
      </c>
      <c r="I15" s="9">
        <v>8.0199999999999994E-2</v>
      </c>
      <c r="J15" s="9">
        <v>7.7700000000000005E-2</v>
      </c>
      <c r="K15" s="9">
        <v>3.7600000000000001E-2</v>
      </c>
      <c r="L15" s="10">
        <v>4.2500000000000003E-2</v>
      </c>
      <c r="M15" s="8">
        <v>5.96E-2</v>
      </c>
      <c r="N15" s="10">
        <v>5.7200000000000001E-2</v>
      </c>
      <c r="O15" s="8">
        <v>4.8300000000000003E-2</v>
      </c>
      <c r="P15" s="9">
        <v>3.5999999999999997E-2</v>
      </c>
      <c r="Q15" s="9">
        <v>7.4099999999999999E-2</v>
      </c>
      <c r="R15" s="10">
        <v>8.8499999999999995E-2</v>
      </c>
      <c r="S15" s="8">
        <v>0.1920375</v>
      </c>
      <c r="T15" s="9">
        <v>2.6724999999999999E-2</v>
      </c>
      <c r="U15" s="10">
        <v>7.8001950048751198E-2</v>
      </c>
      <c r="V15" s="173">
        <v>2.8899999999999999E-2</v>
      </c>
      <c r="W15" s="162">
        <v>4.8500000000000001E-2</v>
      </c>
      <c r="X15" s="162">
        <v>9.2999999999999999E-2</v>
      </c>
      <c r="Y15" s="173">
        <v>3.9600000000000003E-2</v>
      </c>
      <c r="Z15" s="162">
        <v>4.6399999999999997E-2</v>
      </c>
      <c r="AA15" s="164">
        <v>0.1023</v>
      </c>
      <c r="AB15" s="48">
        <v>3.2300000000000002E-2</v>
      </c>
      <c r="AC15" s="49">
        <v>4.0300000000000002E-2</v>
      </c>
      <c r="AD15" s="49">
        <v>2.6000000000000002E-2</v>
      </c>
      <c r="AE15" s="49">
        <v>3.1099999999999999E-2</v>
      </c>
      <c r="AF15" s="49">
        <v>1.4999999999999999E-2</v>
      </c>
      <c r="AG15" s="73">
        <v>6.7230008965626767E-2</v>
      </c>
    </row>
    <row r="16" spans="1:36" ht="16.5" x14ac:dyDescent="0.3">
      <c r="A16" s="22"/>
      <c r="B16" s="13" t="s">
        <v>558</v>
      </c>
      <c r="C16" s="26">
        <v>0.2646</v>
      </c>
      <c r="D16" s="160"/>
      <c r="E16" s="9">
        <v>1</v>
      </c>
      <c r="F16" s="159"/>
      <c r="G16" s="8">
        <v>0.28999999999999998</v>
      </c>
      <c r="H16" s="9">
        <v>0.20480000000000001</v>
      </c>
      <c r="I16" s="9">
        <v>0.2099</v>
      </c>
      <c r="J16" s="9">
        <v>0.33529999999999999</v>
      </c>
      <c r="K16" s="9">
        <v>0.28839999999999999</v>
      </c>
      <c r="L16" s="10">
        <v>0.308</v>
      </c>
      <c r="M16" s="8">
        <v>0.26290000000000002</v>
      </c>
      <c r="N16" s="10">
        <v>0.2666</v>
      </c>
      <c r="O16" s="8">
        <v>0.2422</v>
      </c>
      <c r="P16" s="9">
        <v>0.27639999999999998</v>
      </c>
      <c r="Q16" s="9">
        <v>0.27550000000000002</v>
      </c>
      <c r="R16" s="10">
        <v>0.27110000000000001</v>
      </c>
      <c r="S16" s="8">
        <v>0.28065000000000001</v>
      </c>
      <c r="T16" s="9">
        <v>0.25662499999999999</v>
      </c>
      <c r="U16" s="10">
        <v>7.2551813795344894E-2</v>
      </c>
      <c r="V16" s="173">
        <v>0.1701</v>
      </c>
      <c r="W16" s="162">
        <v>0.28870000000000001</v>
      </c>
      <c r="X16" s="162">
        <v>0.28699999999999998</v>
      </c>
      <c r="Y16" s="173">
        <v>2.2419999999999999E-2</v>
      </c>
      <c r="Z16" s="162">
        <v>0.27129999999999999</v>
      </c>
      <c r="AA16" s="164">
        <v>0.30669999999999997</v>
      </c>
      <c r="AB16" s="48">
        <v>0.1847</v>
      </c>
      <c r="AC16" s="49">
        <v>0.22559999999999999</v>
      </c>
      <c r="AD16" s="49">
        <v>0.19489999999999999</v>
      </c>
      <c r="AE16" s="49">
        <v>0.192</v>
      </c>
      <c r="AF16" s="49">
        <v>8.1500000000000003E-2</v>
      </c>
      <c r="AG16" s="73">
        <v>0.31747040530384973</v>
      </c>
    </row>
    <row r="17" spans="1:33" ht="16.5" x14ac:dyDescent="0.3">
      <c r="A17" s="22"/>
      <c r="B17" s="13" t="s">
        <v>559</v>
      </c>
      <c r="C17" s="26">
        <v>0.32240000000000002</v>
      </c>
      <c r="D17" s="160"/>
      <c r="E17" s="158"/>
      <c r="F17" s="10">
        <v>0.48780000000000001</v>
      </c>
      <c r="G17" s="8">
        <v>0.31680000000000003</v>
      </c>
      <c r="H17" s="9">
        <v>0.3533</v>
      </c>
      <c r="I17" s="9">
        <v>0.27210000000000001</v>
      </c>
      <c r="J17" s="9">
        <v>0.28920000000000001</v>
      </c>
      <c r="K17" s="9">
        <v>0.32840000000000003</v>
      </c>
      <c r="L17" s="10">
        <v>0.31900000000000001</v>
      </c>
      <c r="M17" s="8">
        <v>0.315</v>
      </c>
      <c r="N17" s="10">
        <v>0.3296</v>
      </c>
      <c r="O17" s="8">
        <v>0.38169999999999998</v>
      </c>
      <c r="P17" s="9">
        <v>0.28699999999999998</v>
      </c>
      <c r="Q17" s="9">
        <v>0.2964</v>
      </c>
      <c r="R17" s="10">
        <v>0.307</v>
      </c>
      <c r="S17" s="8">
        <v>0.24692500000000001</v>
      </c>
      <c r="T17" s="9">
        <v>0.31362499999999999</v>
      </c>
      <c r="U17" s="10">
        <v>0.367634190854771</v>
      </c>
      <c r="V17" s="173">
        <v>0.3569</v>
      </c>
      <c r="W17" s="162">
        <v>0.34</v>
      </c>
      <c r="X17" s="162">
        <v>0.28070000000000001</v>
      </c>
      <c r="Y17" s="173">
        <v>0.34100000000000003</v>
      </c>
      <c r="Z17" s="162">
        <v>0.3468</v>
      </c>
      <c r="AA17" s="164">
        <v>0.27979999999999999</v>
      </c>
      <c r="AB17" s="48">
        <v>0.43420000000000003</v>
      </c>
      <c r="AC17" s="49">
        <v>0.48220000000000002</v>
      </c>
      <c r="AD17" s="49">
        <v>0.48099999999999993</v>
      </c>
      <c r="AE17" s="49">
        <v>0.49580000000000002</v>
      </c>
      <c r="AF17" s="49">
        <v>0.40329999999999999</v>
      </c>
      <c r="AG17" s="73">
        <v>0.41809237221480994</v>
      </c>
    </row>
    <row r="18" spans="1:33" ht="16.5" x14ac:dyDescent="0.3">
      <c r="A18" s="22"/>
      <c r="B18" s="13" t="s">
        <v>560</v>
      </c>
      <c r="C18" s="26">
        <v>0.33800000000000002</v>
      </c>
      <c r="D18" s="160"/>
      <c r="E18" s="158"/>
      <c r="F18" s="10">
        <v>0.5121</v>
      </c>
      <c r="G18" s="8">
        <v>0.30030000000000001</v>
      </c>
      <c r="H18" s="9">
        <v>0.37409999999999999</v>
      </c>
      <c r="I18" s="9">
        <v>0.39539999999999997</v>
      </c>
      <c r="J18" s="9">
        <v>0.2727</v>
      </c>
      <c r="K18" s="9">
        <v>0.3306</v>
      </c>
      <c r="L18" s="10">
        <v>0.314</v>
      </c>
      <c r="M18" s="8">
        <v>0.34439999999999998</v>
      </c>
      <c r="N18" s="10">
        <v>0.33119999999999999</v>
      </c>
      <c r="O18" s="8">
        <v>0.32379999999999998</v>
      </c>
      <c r="P18" s="9">
        <v>0.38329999999999997</v>
      </c>
      <c r="Q18" s="9">
        <v>0.33700000000000002</v>
      </c>
      <c r="R18" s="10">
        <v>0.2903</v>
      </c>
      <c r="S18" s="8">
        <v>0.25893749999999999</v>
      </c>
      <c r="T18" s="9">
        <v>0.36932500000000001</v>
      </c>
      <c r="U18" s="10">
        <v>0.48011200280006999</v>
      </c>
      <c r="V18" s="173">
        <v>0.4415</v>
      </c>
      <c r="W18" s="162">
        <v>0.31380000000000002</v>
      </c>
      <c r="X18" s="162">
        <v>0.30459999999999998</v>
      </c>
      <c r="Y18" s="173">
        <v>0.39200000000000002</v>
      </c>
      <c r="Z18" s="162">
        <v>0.32600000000000001</v>
      </c>
      <c r="AA18" s="164">
        <v>0.26429999999999998</v>
      </c>
      <c r="AB18" s="48">
        <v>0.31570000000000004</v>
      </c>
      <c r="AC18" s="49">
        <v>0.214</v>
      </c>
      <c r="AD18" s="49">
        <v>0.27020000000000005</v>
      </c>
      <c r="AE18" s="49">
        <v>0.22190000000000001</v>
      </c>
      <c r="AF18" s="49">
        <v>0.49159999999999998</v>
      </c>
      <c r="AG18" s="73">
        <v>0.18519302356696898</v>
      </c>
    </row>
    <row r="19" spans="1:33" ht="16.5" x14ac:dyDescent="0.3">
      <c r="A19" s="22"/>
      <c r="B19" s="15" t="s">
        <v>4</v>
      </c>
      <c r="C19" s="26">
        <v>0</v>
      </c>
      <c r="D19" s="160"/>
      <c r="E19" s="158"/>
      <c r="F19" s="159"/>
      <c r="G19" s="8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8">
        <v>0</v>
      </c>
      <c r="N19" s="10">
        <v>0</v>
      </c>
      <c r="O19" s="8">
        <v>0</v>
      </c>
      <c r="P19" s="9">
        <v>0</v>
      </c>
      <c r="Q19" s="9">
        <v>0</v>
      </c>
      <c r="R19" s="9">
        <v>0</v>
      </c>
      <c r="S19" s="8">
        <v>0</v>
      </c>
      <c r="T19" s="9">
        <v>0</v>
      </c>
      <c r="U19" s="10">
        <v>0</v>
      </c>
      <c r="V19" s="173">
        <v>0</v>
      </c>
      <c r="W19" s="162">
        <v>0</v>
      </c>
      <c r="X19" s="162">
        <v>0</v>
      </c>
      <c r="Y19" s="173">
        <v>0</v>
      </c>
      <c r="Z19" s="162">
        <v>0</v>
      </c>
      <c r="AA19" s="164">
        <v>0</v>
      </c>
      <c r="AB19" s="48">
        <v>7.0999999999999995E-3</v>
      </c>
      <c r="AC19" s="49">
        <v>6.9999999999999993E-3</v>
      </c>
      <c r="AD19" s="49">
        <v>1.5E-3</v>
      </c>
      <c r="AE19" s="49">
        <v>1.44E-2</v>
      </c>
      <c r="AF19" s="49">
        <v>3.5999999999999999E-3</v>
      </c>
      <c r="AG19" s="73">
        <v>1.5249068112504235E-3</v>
      </c>
    </row>
    <row r="20" spans="1:33" ht="16.5" x14ac:dyDescent="0.3">
      <c r="A20" s="22"/>
      <c r="B20" s="20" t="s">
        <v>422</v>
      </c>
      <c r="C20" s="27">
        <f>(C14*1+C15*2+C16*3+C17*4+C18*5)/SUM(C14:C18)</f>
        <v>3.9067000000000007</v>
      </c>
      <c r="D20" s="17">
        <f>(D14*1+D15*2+D16*3+D17*4+D18*5)/SUM(D14:D18)</f>
        <v>1.7733773377337732</v>
      </c>
      <c r="E20" s="17">
        <f>(E14*1+E15*2+E16*3+E17*4+E18*5)/SUM(E14:E18)</f>
        <v>3</v>
      </c>
      <c r="F20" s="17">
        <f>(F14*1+F15*2+F16*3+F17*4+F18*5)/SUM(F14:F18)</f>
        <v>4.512151215121512</v>
      </c>
      <c r="G20" s="18">
        <f t="shared" ref="G20:U20" si="1">(G14*1+G15*2+G16*3+G17*4+G18*5)/SUM(G14:G18)</f>
        <v>3.7991200879912008</v>
      </c>
      <c r="H20" s="17">
        <f t="shared" si="1"/>
        <v>4.0288000000000004</v>
      </c>
      <c r="I20" s="17">
        <f t="shared" si="1"/>
        <v>3.8976102389761023</v>
      </c>
      <c r="J20" s="17">
        <f t="shared" si="1"/>
        <v>3.7067000000000005</v>
      </c>
      <c r="K20" s="17">
        <f t="shared" si="1"/>
        <v>3.9222922292229221</v>
      </c>
      <c r="L20" s="17">
        <f t="shared" si="1"/>
        <v>3.8715000000000002</v>
      </c>
      <c r="M20" s="18">
        <f t="shared" si="1"/>
        <v>3.9079999999999999</v>
      </c>
      <c r="N20" s="17">
        <f t="shared" si="1"/>
        <v>3.9042904290429044</v>
      </c>
      <c r="O20" s="18">
        <f t="shared" si="1"/>
        <v>3.9732973297329734</v>
      </c>
      <c r="P20" s="17">
        <f t="shared" si="1"/>
        <v>3.9829999999999997</v>
      </c>
      <c r="Q20" s="17">
        <f t="shared" si="1"/>
        <v>3.8622999999999998</v>
      </c>
      <c r="R20" s="17">
        <f t="shared" si="1"/>
        <v>3.7126287371262876</v>
      </c>
      <c r="S20" s="18">
        <f t="shared" si="1"/>
        <v>3.5298625000000001</v>
      </c>
      <c r="T20" s="17">
        <f t="shared" si="1"/>
        <v>3.9581499999999998</v>
      </c>
      <c r="U20" s="19">
        <f t="shared" si="1"/>
        <v>4.2464561614040353</v>
      </c>
      <c r="V20" s="165">
        <f t="shared" ref="V20:AA20" si="2">(V14*1+V15*2+V16*3+V17*4+V18*5)/SUM(V14:V18)</f>
        <v>4.2061206120612065</v>
      </c>
      <c r="W20" s="165">
        <f>(W14*1+W15*2+W16*3+W17*4+W18*5)/SUM(W14:W18)</f>
        <v>3.9011000000000005</v>
      </c>
      <c r="X20" s="165">
        <f>(X14*1+X15*2+X16*3+X17*4+X18*5)/SUM(X14:X18)</f>
        <v>3.7275</v>
      </c>
      <c r="Y20" s="174">
        <f t="shared" si="2"/>
        <v>4.3517576607952693</v>
      </c>
      <c r="Z20" s="165">
        <f t="shared" si="2"/>
        <v>3.9333999999999998</v>
      </c>
      <c r="AA20" s="165">
        <f t="shared" si="2"/>
        <v>3.6122999999999998</v>
      </c>
      <c r="AB20" s="74">
        <f t="shared" ref="AB20:AG20" si="3">(AB14*1+AB15*2+AB16*3+AB17*4+AB18*5)/SUM(AB14:AB18)</f>
        <v>3.9880161127895271</v>
      </c>
      <c r="AC20" s="55">
        <f t="shared" si="3"/>
        <v>3.8137965760322263</v>
      </c>
      <c r="AD20" s="55">
        <f t="shared" si="3"/>
        <v>3.9443108974358974</v>
      </c>
      <c r="AE20" s="55">
        <f t="shared" si="3"/>
        <v>3.830864448051948</v>
      </c>
      <c r="AF20" s="55">
        <f t="shared" si="3"/>
        <v>4.366757000903343</v>
      </c>
      <c r="AG20" s="75">
        <f t="shared" si="3"/>
        <v>3.7013393212160528</v>
      </c>
    </row>
    <row r="21" spans="1:33" ht="16.5" x14ac:dyDescent="0.3">
      <c r="A21" s="22"/>
      <c r="B21" s="13"/>
      <c r="C21" s="26"/>
      <c r="D21" s="8"/>
      <c r="E21" s="9"/>
      <c r="F21" s="10"/>
      <c r="G21" s="8"/>
      <c r="H21" s="9"/>
      <c r="I21" s="9"/>
      <c r="J21" s="9"/>
      <c r="K21" s="9"/>
      <c r="L21" s="10"/>
      <c r="M21" s="8"/>
      <c r="N21" s="10"/>
      <c r="O21" s="8"/>
      <c r="P21" s="9"/>
      <c r="Q21" s="9"/>
      <c r="R21" s="10"/>
      <c r="S21" s="8"/>
      <c r="T21" s="9"/>
      <c r="U21" s="10"/>
      <c r="V21" s="173"/>
      <c r="W21" s="162"/>
      <c r="X21" s="162"/>
      <c r="Y21" s="173"/>
      <c r="Z21" s="162"/>
      <c r="AA21" s="164"/>
      <c r="AB21" s="44"/>
      <c r="AC21" s="41"/>
      <c r="AD21" s="61"/>
      <c r="AE21" s="41"/>
      <c r="AF21" s="41"/>
      <c r="AG21" s="42"/>
    </row>
    <row r="22" spans="1:33" ht="33" x14ac:dyDescent="0.3">
      <c r="A22" s="22" t="s">
        <v>424</v>
      </c>
      <c r="B22" s="16" t="s">
        <v>11</v>
      </c>
      <c r="C22" s="26"/>
      <c r="D22" s="11"/>
      <c r="E22" s="12"/>
      <c r="F22" s="23"/>
      <c r="G22" s="11"/>
      <c r="H22" s="12"/>
      <c r="I22" s="12"/>
      <c r="J22" s="12"/>
      <c r="K22" s="12"/>
      <c r="L22" s="23"/>
      <c r="M22" s="11"/>
      <c r="N22" s="23"/>
      <c r="O22" s="11"/>
      <c r="P22" s="12"/>
      <c r="Q22" s="12"/>
      <c r="R22" s="23"/>
      <c r="S22" s="11"/>
      <c r="T22" s="12"/>
      <c r="U22" s="23"/>
      <c r="V22" s="175"/>
      <c r="W22" s="176"/>
      <c r="X22" s="176"/>
      <c r="Y22" s="175"/>
      <c r="Z22" s="176"/>
      <c r="AA22" s="47"/>
      <c r="AB22" s="44"/>
      <c r="AC22" s="61"/>
      <c r="AD22" s="61"/>
      <c r="AE22" s="61"/>
      <c r="AF22" s="41"/>
      <c r="AG22" s="42"/>
    </row>
    <row r="23" spans="1:33" ht="16.5" x14ac:dyDescent="0.3">
      <c r="A23" s="22"/>
      <c r="B23" s="15" t="s">
        <v>12</v>
      </c>
      <c r="C23" s="26">
        <v>1.04624023308557E-2</v>
      </c>
      <c r="D23" s="8">
        <v>8.9555450985647309E-2</v>
      </c>
      <c r="E23" s="9">
        <v>5.8350502639611702E-3</v>
      </c>
      <c r="F23" s="10">
        <v>3.33636298832305E-3</v>
      </c>
      <c r="G23" s="8">
        <v>1.51591570382941E-2</v>
      </c>
      <c r="H23" s="9">
        <v>1.2398531780631701E-2</v>
      </c>
      <c r="I23" s="9">
        <v>1.74797202201586E-2</v>
      </c>
      <c r="J23" s="9">
        <v>1.4994114482082701E-2</v>
      </c>
      <c r="K23" s="9">
        <v>5.2197934217770199E-3</v>
      </c>
      <c r="L23" s="10">
        <v>4.93067340663585E-3</v>
      </c>
      <c r="M23" s="8">
        <v>9.8804583837683695E-3</v>
      </c>
      <c r="N23" s="10">
        <v>1.10003725475526E-2</v>
      </c>
      <c r="O23" s="8">
        <v>1.6067471943726199E-3</v>
      </c>
      <c r="P23" s="9">
        <v>1.2184640905677E-2</v>
      </c>
      <c r="Q23" s="9">
        <v>1.7790521075445501E-2</v>
      </c>
      <c r="R23" s="10">
        <v>1.2124626576167401E-2</v>
      </c>
      <c r="S23" s="8">
        <v>1.63911163387821E-2</v>
      </c>
      <c r="T23" s="9">
        <v>4.2484092021018499E-3</v>
      </c>
      <c r="U23" s="10">
        <v>0</v>
      </c>
      <c r="V23" s="173">
        <v>7.8033940353909306E-3</v>
      </c>
      <c r="W23" s="162">
        <v>9.7214434658781899E-3</v>
      </c>
      <c r="X23" s="162">
        <v>1.4220685701258401E-2</v>
      </c>
      <c r="Y23" s="173">
        <v>4.9676380316040804E-3</v>
      </c>
      <c r="Z23" s="162">
        <v>8.9487627164910998E-3</v>
      </c>
      <c r="AA23" s="162">
        <v>1.8839328954466602E-2</v>
      </c>
      <c r="AB23" s="45"/>
      <c r="AC23" s="62"/>
      <c r="AD23" s="62"/>
      <c r="AE23" s="62"/>
      <c r="AF23" s="161">
        <v>9.5999999999999992E-3</v>
      </c>
      <c r="AG23" s="73">
        <v>1.1668444369974029E-2</v>
      </c>
    </row>
    <row r="24" spans="1:33" ht="16.5" x14ac:dyDescent="0.3">
      <c r="A24" s="22"/>
      <c r="B24" s="15" t="s">
        <v>13</v>
      </c>
      <c r="C24" s="26">
        <v>3.8505458904321305E-2</v>
      </c>
      <c r="D24" s="8">
        <v>0.27532004078667</v>
      </c>
      <c r="E24" s="9">
        <v>5.3441918028216795E-2</v>
      </c>
      <c r="F24" s="10">
        <v>5.6314963976876299E-3</v>
      </c>
      <c r="G24" s="8">
        <v>3.7423381917723202E-2</v>
      </c>
      <c r="H24" s="9">
        <v>3.48183762401141E-2</v>
      </c>
      <c r="I24" s="9">
        <v>5.5072768773753902E-2</v>
      </c>
      <c r="J24" s="9">
        <v>7.0268304752521896E-2</v>
      </c>
      <c r="K24" s="9">
        <v>2.8373620882697501E-2</v>
      </c>
      <c r="L24" s="10">
        <v>2.5653136000610099E-2</v>
      </c>
      <c r="M24" s="8">
        <v>3.5777344465654899E-2</v>
      </c>
      <c r="N24" s="10">
        <v>4.1027427425668998E-2</v>
      </c>
      <c r="O24" s="8">
        <v>1.8299359320495701E-2</v>
      </c>
      <c r="P24" s="9">
        <v>2.5314100726475098E-2</v>
      </c>
      <c r="Q24" s="9">
        <v>5.4431173581973004E-2</v>
      </c>
      <c r="R24" s="10">
        <v>7.4694257394846003E-2</v>
      </c>
      <c r="S24" s="8">
        <v>5.3102485365452798E-2</v>
      </c>
      <c r="T24" s="9">
        <v>2.1642799738057203E-2</v>
      </c>
      <c r="U24" s="10">
        <v>1.5291772914381002E-2</v>
      </c>
      <c r="V24" s="173">
        <v>9.4283030294105893E-3</v>
      </c>
      <c r="W24" s="162">
        <v>3.0306335804030402E-2</v>
      </c>
      <c r="X24" s="162">
        <v>7.2761898027337693E-2</v>
      </c>
      <c r="Y24" s="173">
        <v>1.8324693429045299E-2</v>
      </c>
      <c r="Z24" s="162">
        <v>2.9541643794386698E-2</v>
      </c>
      <c r="AA24" s="162">
        <v>8.4280407109294492E-2</v>
      </c>
      <c r="AB24" s="45"/>
      <c r="AC24" s="43"/>
      <c r="AD24" s="43"/>
      <c r="AE24" s="43"/>
      <c r="AF24" s="161">
        <v>1.3599999999999999E-2</v>
      </c>
      <c r="AG24" s="73">
        <v>3.9571613100068646E-2</v>
      </c>
    </row>
    <row r="25" spans="1:33" ht="16.5" x14ac:dyDescent="0.3">
      <c r="A25" s="22"/>
      <c r="B25" s="15" t="s">
        <v>14</v>
      </c>
      <c r="C25" s="26">
        <v>0.12227518476290401</v>
      </c>
      <c r="D25" s="8">
        <v>0.278281729800536</v>
      </c>
      <c r="E25" s="9">
        <v>0.22454512833274401</v>
      </c>
      <c r="F25" s="10">
        <v>6.3578730554183102E-2</v>
      </c>
      <c r="G25" s="8">
        <v>0.13209904726329899</v>
      </c>
      <c r="H25" s="9">
        <v>0.11764099657643101</v>
      </c>
      <c r="I25" s="9">
        <v>7.7226430531857307E-2</v>
      </c>
      <c r="J25" s="9">
        <v>0.18278764813246401</v>
      </c>
      <c r="K25" s="9">
        <v>0.10210213869252299</v>
      </c>
      <c r="L25" s="10">
        <v>0.12158142614032601</v>
      </c>
      <c r="M25" s="8">
        <v>0.12231871560441199</v>
      </c>
      <c r="N25" s="10">
        <v>0.12223494326480701</v>
      </c>
      <c r="O25" s="8">
        <v>8.9698136462522893E-2</v>
      </c>
      <c r="P25" s="9">
        <v>0.11288881940445901</v>
      </c>
      <c r="Q25" s="9">
        <v>0.14653130904744299</v>
      </c>
      <c r="R25" s="10">
        <v>0.16212735865949199</v>
      </c>
      <c r="S25" s="8">
        <v>0.140920263004711</v>
      </c>
      <c r="T25" s="9">
        <v>9.2602854204838089E-2</v>
      </c>
      <c r="U25" s="10">
        <v>0.105324147518064</v>
      </c>
      <c r="V25" s="173">
        <v>0.10285704432098401</v>
      </c>
      <c r="W25" s="162">
        <v>0.119919555857253</v>
      </c>
      <c r="X25" s="162">
        <v>0.144508134004869</v>
      </c>
      <c r="Y25" s="173">
        <v>9.6902655710654595E-2</v>
      </c>
      <c r="Z25" s="162">
        <v>0.12508675215774501</v>
      </c>
      <c r="AA25" s="162">
        <v>0.16328488650704301</v>
      </c>
      <c r="AB25" s="45"/>
      <c r="AC25" s="43"/>
      <c r="AD25" s="43"/>
      <c r="AE25" s="43"/>
      <c r="AF25" s="161">
        <v>5.1799999999999999E-2</v>
      </c>
      <c r="AG25" s="73">
        <v>0.11473376339998573</v>
      </c>
    </row>
    <row r="26" spans="1:33" ht="16.5" x14ac:dyDescent="0.3">
      <c r="A26" s="22"/>
      <c r="B26" s="15" t="s">
        <v>15</v>
      </c>
      <c r="C26" s="26">
        <v>0.29079119043531898</v>
      </c>
      <c r="D26" s="8">
        <v>0.23619329259183799</v>
      </c>
      <c r="E26" s="9">
        <v>0.39014748561377999</v>
      </c>
      <c r="F26" s="10">
        <v>0.25717478461257803</v>
      </c>
      <c r="G26" s="8">
        <v>0.25974646273813601</v>
      </c>
      <c r="H26" s="9">
        <v>0.34299367639113598</v>
      </c>
      <c r="I26" s="9">
        <v>0.256955198734788</v>
      </c>
      <c r="J26" s="9">
        <v>0.25227872432822401</v>
      </c>
      <c r="K26" s="9">
        <v>0.26644201572210102</v>
      </c>
      <c r="L26" s="10">
        <v>0.27391662344282802</v>
      </c>
      <c r="M26" s="8">
        <v>0.28618874404129696</v>
      </c>
      <c r="N26" s="10">
        <v>0.29504585980050502</v>
      </c>
      <c r="O26" s="8">
        <v>0.317159135443008</v>
      </c>
      <c r="P26" s="9">
        <v>0.23487828866549901</v>
      </c>
      <c r="Q26" s="9">
        <v>0.29806230471331696</v>
      </c>
      <c r="R26" s="10">
        <v>0.31831303245785703</v>
      </c>
      <c r="S26" s="8">
        <v>0.27467113200933502</v>
      </c>
      <c r="T26" s="9">
        <v>0.287259320011027</v>
      </c>
      <c r="U26" s="10">
        <v>0.35266709301511395</v>
      </c>
      <c r="V26" s="173">
        <v>0.28892157886254399</v>
      </c>
      <c r="W26" s="162">
        <v>0.29698272862473601</v>
      </c>
      <c r="X26" s="162">
        <v>0.27420921859313396</v>
      </c>
      <c r="Y26" s="173">
        <v>0.30590550350039303</v>
      </c>
      <c r="Z26" s="162">
        <v>0.287155061415727</v>
      </c>
      <c r="AA26" s="162">
        <v>0.27739111499180402</v>
      </c>
      <c r="AB26" s="45"/>
      <c r="AC26" s="43"/>
      <c r="AD26" s="43"/>
      <c r="AE26" s="43"/>
      <c r="AF26" s="161">
        <v>0.2626</v>
      </c>
      <c r="AG26" s="73">
        <v>0.36622303278268298</v>
      </c>
    </row>
    <row r="27" spans="1:33" ht="16.5" x14ac:dyDescent="0.3">
      <c r="A27" s="22"/>
      <c r="B27" s="15" t="s">
        <v>16</v>
      </c>
      <c r="C27" s="26">
        <v>0.53796576356659598</v>
      </c>
      <c r="D27" s="8">
        <v>0.120649485835308</v>
      </c>
      <c r="E27" s="9">
        <v>0.32603041776129799</v>
      </c>
      <c r="F27" s="10">
        <v>0.67027862544722794</v>
      </c>
      <c r="G27" s="8">
        <v>0.55557195104254797</v>
      </c>
      <c r="H27" s="9">
        <v>0.49214841901168699</v>
      </c>
      <c r="I27" s="9">
        <v>0.59326588173944206</v>
      </c>
      <c r="J27" s="9">
        <v>0.479671208304707</v>
      </c>
      <c r="K27" s="9">
        <v>0.597862431280902</v>
      </c>
      <c r="L27" s="10">
        <v>0.57391814100959992</v>
      </c>
      <c r="M27" s="8">
        <v>0.545834737504867</v>
      </c>
      <c r="N27" s="10">
        <v>0.53069139696146594</v>
      </c>
      <c r="O27" s="8">
        <v>0.57323662157960098</v>
      </c>
      <c r="P27" s="9">
        <v>0.61473415029789003</v>
      </c>
      <c r="Q27" s="9">
        <v>0.48318469158182098</v>
      </c>
      <c r="R27" s="10">
        <v>0.43274072491163801</v>
      </c>
      <c r="S27" s="8">
        <v>0.51491500328172002</v>
      </c>
      <c r="T27" s="9">
        <v>0.59424661684397595</v>
      </c>
      <c r="U27" s="10">
        <v>0.52671698655244104</v>
      </c>
      <c r="V27" s="173">
        <v>0.59098967975167094</v>
      </c>
      <c r="W27" s="162">
        <v>0.54306993624810307</v>
      </c>
      <c r="X27" s="162">
        <v>0.49430006367340096</v>
      </c>
      <c r="Y27" s="173">
        <v>0.57389950932830303</v>
      </c>
      <c r="Z27" s="162">
        <v>0.54926777991565001</v>
      </c>
      <c r="AA27" s="162">
        <v>0.45620426243739204</v>
      </c>
      <c r="AB27" s="45"/>
      <c r="AC27" s="43"/>
      <c r="AD27" s="43"/>
      <c r="AE27" s="43"/>
      <c r="AF27" s="126">
        <v>0.65990000000000004</v>
      </c>
      <c r="AG27" s="73">
        <v>0.46730547278363327</v>
      </c>
    </row>
    <row r="28" spans="1:33" ht="16.5" x14ac:dyDescent="0.3">
      <c r="A28" s="22"/>
      <c r="B28" s="15" t="s">
        <v>4</v>
      </c>
      <c r="C28" s="26">
        <v>0</v>
      </c>
      <c r="D28" s="8">
        <v>0</v>
      </c>
      <c r="E28" s="9">
        <v>0</v>
      </c>
      <c r="F28" s="10">
        <v>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10">
        <v>0</v>
      </c>
      <c r="M28" s="8">
        <v>0</v>
      </c>
      <c r="N28" s="10">
        <v>0</v>
      </c>
      <c r="O28" s="8">
        <v>0</v>
      </c>
      <c r="P28" s="9">
        <v>0</v>
      </c>
      <c r="Q28" s="9">
        <v>0</v>
      </c>
      <c r="R28" s="10">
        <v>0</v>
      </c>
      <c r="S28" s="8">
        <v>0</v>
      </c>
      <c r="T28" s="9">
        <v>0</v>
      </c>
      <c r="U28" s="10">
        <v>0</v>
      </c>
      <c r="V28" s="173">
        <v>0</v>
      </c>
      <c r="W28" s="162">
        <v>0</v>
      </c>
      <c r="X28" s="162">
        <v>0</v>
      </c>
      <c r="Y28" s="173">
        <v>0</v>
      </c>
      <c r="Z28" s="162">
        <v>0</v>
      </c>
      <c r="AA28" s="162">
        <v>0</v>
      </c>
      <c r="AB28" s="45"/>
      <c r="AC28" s="43"/>
      <c r="AD28" s="43"/>
      <c r="AE28" s="43"/>
      <c r="AF28" s="126">
        <v>2.5000000000000001E-3</v>
      </c>
      <c r="AG28" s="73">
        <v>0</v>
      </c>
    </row>
    <row r="29" spans="1:33" ht="16.5" x14ac:dyDescent="0.3">
      <c r="A29" s="22"/>
      <c r="B29" s="20" t="s">
        <v>422</v>
      </c>
      <c r="C29" s="27">
        <f t="shared" ref="C29:Y29" si="4">(C23*1+C24*2+C25*3+C26*4+C27*5)/SUM(C23:C27)</f>
        <v>4.3072924540024831</v>
      </c>
      <c r="D29" s="18">
        <f t="shared" si="4"/>
        <v>3.0230613215044895</v>
      </c>
      <c r="E29" s="17">
        <f t="shared" si="4"/>
        <v>3.9770963025802368</v>
      </c>
      <c r="F29" s="19">
        <f t="shared" si="4"/>
        <v>4.5854278131327009</v>
      </c>
      <c r="G29" s="18">
        <f t="shared" si="4"/>
        <v>4.3031486688289204</v>
      </c>
      <c r="H29" s="17">
        <f t="shared" si="4"/>
        <v>4.2676750746131331</v>
      </c>
      <c r="I29" s="17">
        <f t="shared" si="4"/>
        <v>4.3534547529996015</v>
      </c>
      <c r="J29" s="17">
        <f t="shared" si="4"/>
        <v>4.1113646072209509</v>
      </c>
      <c r="K29" s="17">
        <f t="shared" si="4"/>
        <v>4.4233536705576526</v>
      </c>
      <c r="L29" s="19">
        <f t="shared" si="4"/>
        <v>4.3862384226481472</v>
      </c>
      <c r="M29" s="18">
        <f t="shared" si="4"/>
        <v>4.3223199578178404</v>
      </c>
      <c r="N29" s="19">
        <f t="shared" si="4"/>
        <v>4.2934004812026636</v>
      </c>
      <c r="O29" s="18">
        <f t="shared" si="4"/>
        <v>4.442119524892969</v>
      </c>
      <c r="P29" s="17">
        <f t="shared" si="4"/>
        <v>4.4146632067234499</v>
      </c>
      <c r="Q29" s="17">
        <f t="shared" si="4"/>
        <v>4.1744194721440957</v>
      </c>
      <c r="R29" s="19">
        <f t="shared" si="4"/>
        <v>4.0848509717339514</v>
      </c>
      <c r="S29" s="18">
        <f t="shared" si="4"/>
        <v>4.2186164205297576</v>
      </c>
      <c r="T29" s="17">
        <f t="shared" si="4"/>
        <v>4.445612935556718</v>
      </c>
      <c r="U29" s="19">
        <f t="shared" si="4"/>
        <v>4.3908092932056153</v>
      </c>
      <c r="V29" s="174">
        <f t="shared" si="4"/>
        <v>4.4458658472656936</v>
      </c>
      <c r="W29" s="165">
        <f>(W23*1+W24*2+W25*3+W26*4+W27*5)/SUM(W23:W27)</f>
        <v>4.3333733783851551</v>
      </c>
      <c r="X29" s="165">
        <f>(X23*1+X24*2+X25*3+X26*4+X27*5)/SUM(X23:X27)</f>
        <v>4.1616060765100809</v>
      </c>
      <c r="Y29" s="174">
        <f t="shared" si="4"/>
        <v>4.4254445526647457</v>
      </c>
      <c r="Z29" s="165">
        <f>(Z23*1+Z24*2+Z25*3+Z26*4+Z27*5)/SUM(Z23:Z27)</f>
        <v>4.3382514520196578</v>
      </c>
      <c r="AA29" s="165">
        <f>(AA23*1+AA24*2+AA25*3+AA26*4+AA27*5)/SUM(AA23:AA27)</f>
        <v>4.0678405748483604</v>
      </c>
      <c r="AB29" s="45"/>
      <c r="AC29" s="43"/>
      <c r="AD29" s="43"/>
      <c r="AE29" s="43"/>
      <c r="AF29" s="55">
        <f>(AF23*1+AF24*2+AF25*3+AF26*4+AF27*5)/SUM(AF23:AF27)</f>
        <v>4.5534837092731824</v>
      </c>
      <c r="AG29" s="75">
        <f>(AG23*1+AG24*2+AG25*3+AG26*4+AG27*5)/SUM(AG23:AG27)</f>
        <v>4.2385418660541481</v>
      </c>
    </row>
    <row r="30" spans="1:33" ht="16.5" x14ac:dyDescent="0.3">
      <c r="A30" s="22"/>
      <c r="B30" s="13"/>
      <c r="C30" s="26"/>
      <c r="D30" s="8"/>
      <c r="E30" s="9"/>
      <c r="F30" s="10"/>
      <c r="G30" s="8"/>
      <c r="H30" s="9"/>
      <c r="I30" s="9"/>
      <c r="J30" s="9"/>
      <c r="K30" s="9"/>
      <c r="L30" s="10"/>
      <c r="M30" s="8"/>
      <c r="N30" s="10"/>
      <c r="O30" s="8"/>
      <c r="P30" s="9"/>
      <c r="Q30" s="9"/>
      <c r="R30" s="10"/>
      <c r="S30" s="8"/>
      <c r="T30" s="9"/>
      <c r="U30" s="10"/>
      <c r="V30" s="173"/>
      <c r="W30" s="162"/>
      <c r="X30" s="164"/>
      <c r="Y30" s="173"/>
      <c r="Z30" s="162"/>
      <c r="AA30" s="164"/>
      <c r="AB30" s="40"/>
      <c r="AC30" s="41"/>
      <c r="AD30" s="41"/>
      <c r="AE30" s="41"/>
      <c r="AF30" s="61"/>
      <c r="AG30" s="42"/>
    </row>
    <row r="31" spans="1:33" ht="16.5" x14ac:dyDescent="0.3">
      <c r="A31" s="22" t="s">
        <v>425</v>
      </c>
      <c r="B31" s="16" t="s">
        <v>17</v>
      </c>
      <c r="C31" s="26"/>
      <c r="D31" s="8"/>
      <c r="E31" s="9"/>
      <c r="F31" s="10"/>
      <c r="G31" s="8"/>
      <c r="H31" s="9"/>
      <c r="I31" s="9"/>
      <c r="J31" s="9"/>
      <c r="K31" s="9"/>
      <c r="L31" s="10"/>
      <c r="M31" s="8"/>
      <c r="N31" s="10"/>
      <c r="O31" s="8"/>
      <c r="P31" s="9"/>
      <c r="Q31" s="9"/>
      <c r="R31" s="10"/>
      <c r="S31" s="8"/>
      <c r="T31" s="9"/>
      <c r="U31" s="10"/>
      <c r="V31" s="173"/>
      <c r="W31" s="162"/>
      <c r="X31" s="164"/>
      <c r="Y31" s="173"/>
      <c r="Z31" s="162"/>
      <c r="AA31" s="164"/>
      <c r="AB31" s="40"/>
      <c r="AC31" s="41"/>
      <c r="AD31" s="41"/>
      <c r="AE31" s="41"/>
      <c r="AF31" s="41"/>
      <c r="AG31" s="42"/>
    </row>
    <row r="32" spans="1:33" ht="16.5" x14ac:dyDescent="0.3">
      <c r="A32" s="22"/>
      <c r="B32" s="15" t="s">
        <v>18</v>
      </c>
      <c r="C32" s="26">
        <v>0.58761066703026998</v>
      </c>
      <c r="D32" s="8">
        <v>0.52909969235102894</v>
      </c>
      <c r="E32" s="9">
        <v>0.59394157042586893</v>
      </c>
      <c r="F32" s="10">
        <v>0.59171710388823595</v>
      </c>
      <c r="G32" s="8">
        <v>0.53354743744670896</v>
      </c>
      <c r="H32" s="9">
        <v>0.57078761822136104</v>
      </c>
      <c r="I32" s="9">
        <v>0.63460269048420992</v>
      </c>
      <c r="J32" s="9">
        <v>0.58832549736741502</v>
      </c>
      <c r="K32" s="9">
        <v>0.55355139845358303</v>
      </c>
      <c r="L32" s="10">
        <v>0.60855963068158903</v>
      </c>
      <c r="M32" s="8">
        <v>0.782162403633332</v>
      </c>
      <c r="N32" s="10">
        <v>0.40775994356638001</v>
      </c>
      <c r="O32" s="8">
        <v>0.60349830114541303</v>
      </c>
      <c r="P32" s="9">
        <v>0.69821393281595112</v>
      </c>
      <c r="Q32" s="9">
        <v>0.62827557384298705</v>
      </c>
      <c r="R32" s="10">
        <v>0.27131539463295201</v>
      </c>
      <c r="S32" s="8">
        <v>0.53374610820336998</v>
      </c>
      <c r="T32" s="9">
        <v>0.60819284168528398</v>
      </c>
      <c r="U32" s="10">
        <v>0.74098457924173</v>
      </c>
      <c r="V32" s="173">
        <v>0.64182929231748798</v>
      </c>
      <c r="W32" s="162">
        <v>0.59063435512997398</v>
      </c>
      <c r="X32" s="162">
        <v>0.54271426613223905</v>
      </c>
      <c r="Y32" s="173">
        <v>0.66360243823986809</v>
      </c>
      <c r="Z32" s="162">
        <v>0.580544477735497</v>
      </c>
      <c r="AA32" s="162">
        <v>0.49183027245584499</v>
      </c>
      <c r="AB32" s="45"/>
      <c r="AC32" s="43"/>
      <c r="AD32" s="43"/>
      <c r="AE32" s="43"/>
      <c r="AF32" s="62"/>
      <c r="AG32" s="46"/>
    </row>
    <row r="33" spans="1:33" ht="16.5" x14ac:dyDescent="0.3">
      <c r="A33" s="22"/>
      <c r="B33" s="15" t="s">
        <v>19</v>
      </c>
      <c r="C33" s="26">
        <v>4.4173968620113302E-2</v>
      </c>
      <c r="D33" s="8">
        <v>4.5881552534445105E-2</v>
      </c>
      <c r="E33" s="9">
        <v>2.8765529320000299E-2</v>
      </c>
      <c r="F33" s="10">
        <v>5.0154789354127302E-2</v>
      </c>
      <c r="G33" s="8">
        <v>4.5075823657081696E-2</v>
      </c>
      <c r="H33" s="9">
        <v>4.6588557090032401E-2</v>
      </c>
      <c r="I33" s="9">
        <v>2.7259139484740097E-2</v>
      </c>
      <c r="J33" s="9">
        <v>3.9709676149509703E-2</v>
      </c>
      <c r="K33" s="9">
        <v>3.7461212270340501E-2</v>
      </c>
      <c r="L33" s="10">
        <v>5.1953553372216001E-2</v>
      </c>
      <c r="M33" s="8">
        <v>5.1726229847066402E-2</v>
      </c>
      <c r="N33" s="10">
        <v>3.7192382800465301E-2</v>
      </c>
      <c r="O33" s="8">
        <v>0.134056278413515</v>
      </c>
      <c r="P33" s="9">
        <v>3.03751475712779E-3</v>
      </c>
      <c r="Q33" s="9">
        <v>2.1159985044312099E-3</v>
      </c>
      <c r="R33" s="10">
        <v>4.4565712412056504E-3</v>
      </c>
      <c r="S33" s="8">
        <v>2.0387967859981801E-2</v>
      </c>
      <c r="T33" s="9">
        <v>0.110395237912591</v>
      </c>
      <c r="U33" s="10">
        <v>1.9361171721666001E-2</v>
      </c>
      <c r="V33" s="173">
        <v>9.652904619082911E-2</v>
      </c>
      <c r="W33" s="162">
        <v>3.6838037511017899E-2</v>
      </c>
      <c r="X33" s="162">
        <v>1.6094604509581702E-2</v>
      </c>
      <c r="Y33" s="173">
        <v>8.5091304909145404E-2</v>
      </c>
      <c r="Z33" s="162">
        <v>2.9721141793748102E-2</v>
      </c>
      <c r="AA33" s="162">
        <v>9.4422087610133796E-3</v>
      </c>
      <c r="AB33" s="45"/>
      <c r="AC33" s="43"/>
      <c r="AD33" s="43"/>
      <c r="AE33" s="43"/>
      <c r="AF33" s="62"/>
      <c r="AG33" s="46"/>
    </row>
    <row r="34" spans="1:33" ht="16.5" x14ac:dyDescent="0.3">
      <c r="A34" s="22"/>
      <c r="B34" s="15" t="s">
        <v>20</v>
      </c>
      <c r="C34" s="26">
        <v>0.31135520409623102</v>
      </c>
      <c r="D34" s="8">
        <v>0.37531001046343498</v>
      </c>
      <c r="E34" s="9">
        <v>0.31804178902325697</v>
      </c>
      <c r="F34" s="10">
        <v>0.30141409865600699</v>
      </c>
      <c r="G34" s="8">
        <v>0.35677731157359099</v>
      </c>
      <c r="H34" s="9">
        <v>0.30597858395852701</v>
      </c>
      <c r="I34" s="9">
        <v>0.31583029579133398</v>
      </c>
      <c r="J34" s="9">
        <v>0.29934116106251701</v>
      </c>
      <c r="K34" s="9">
        <v>0.34955996766971897</v>
      </c>
      <c r="L34" s="10">
        <v>0.30211596508638699</v>
      </c>
      <c r="M34" s="8">
        <v>8.9094444899151207E-2</v>
      </c>
      <c r="N34" s="10">
        <v>0.51682115899946002</v>
      </c>
      <c r="O34" s="8">
        <v>0.23319100768019901</v>
      </c>
      <c r="P34" s="9">
        <v>0.27118638069194501</v>
      </c>
      <c r="Q34" s="9">
        <v>0.30110174431249404</v>
      </c>
      <c r="R34" s="10">
        <v>0.57719385069381302</v>
      </c>
      <c r="S34" s="8">
        <v>0.38965850052286904</v>
      </c>
      <c r="T34" s="9">
        <v>0.2317148010091</v>
      </c>
      <c r="U34" s="10">
        <v>0.16886976978848001</v>
      </c>
      <c r="V34" s="173">
        <v>0.18703296952422299</v>
      </c>
      <c r="W34" s="162">
        <v>0.32029359308497701</v>
      </c>
      <c r="X34" s="162">
        <v>0.38954687017550099</v>
      </c>
      <c r="Y34" s="173">
        <v>0.19824327112624801</v>
      </c>
      <c r="Z34" s="162">
        <v>0.336642798214288</v>
      </c>
      <c r="AA34" s="162">
        <v>0.425318842660109</v>
      </c>
      <c r="AB34" s="45"/>
      <c r="AC34" s="43"/>
      <c r="AD34" s="43"/>
      <c r="AE34" s="43"/>
      <c r="AF34" s="43"/>
      <c r="AG34" s="46"/>
    </row>
    <row r="35" spans="1:33" ht="16.5" x14ac:dyDescent="0.3">
      <c r="A35" s="22"/>
      <c r="B35" s="15" t="s">
        <v>21</v>
      </c>
      <c r="C35" s="26">
        <v>5.3990222921165801E-2</v>
      </c>
      <c r="D35" s="8">
        <v>4.9708744651091097E-2</v>
      </c>
      <c r="E35" s="9">
        <v>5.4912137536323902E-2</v>
      </c>
      <c r="F35" s="10">
        <v>5.4106906884409903E-2</v>
      </c>
      <c r="G35" s="8">
        <v>5.4616810098552702E-2</v>
      </c>
      <c r="H35" s="9">
        <v>7.6645240730079806E-2</v>
      </c>
      <c r="I35" s="9">
        <v>2.2307874239715399E-2</v>
      </c>
      <c r="J35" s="9">
        <v>7.2623665420558203E-2</v>
      </c>
      <c r="K35" s="9">
        <v>5.6963742362328797E-2</v>
      </c>
      <c r="L35" s="10">
        <v>2.9535384502510097E-2</v>
      </c>
      <c r="M35" s="8">
        <v>7.6125545176123799E-2</v>
      </c>
      <c r="N35" s="10">
        <v>3.3527523429652199E-2</v>
      </c>
      <c r="O35" s="8">
        <v>2.8431174902831698E-2</v>
      </c>
      <c r="P35" s="9">
        <v>2.1858286791691703E-2</v>
      </c>
      <c r="Q35" s="9">
        <v>6.7295349446918201E-2</v>
      </c>
      <c r="R35" s="10">
        <v>0.14137859489937202</v>
      </c>
      <c r="S35" s="8">
        <v>5.4162861924092705E-2</v>
      </c>
      <c r="T35" s="9">
        <v>4.6027691669251095E-2</v>
      </c>
      <c r="U35" s="10">
        <v>6.6347116398146402E-2</v>
      </c>
      <c r="V35" s="173">
        <v>7.0717361386544997E-2</v>
      </c>
      <c r="W35" s="162">
        <v>4.9951209588455801E-2</v>
      </c>
      <c r="X35" s="162">
        <v>5.1374551878041401E-2</v>
      </c>
      <c r="Y35" s="173">
        <v>5.0585765979121906E-2</v>
      </c>
      <c r="Z35" s="162">
        <v>5.0362007917661697E-2</v>
      </c>
      <c r="AA35" s="162">
        <v>7.3041019502416801E-2</v>
      </c>
      <c r="AB35" s="45"/>
      <c r="AC35" s="43"/>
      <c r="AD35" s="43"/>
      <c r="AE35" s="43"/>
      <c r="AF35" s="43"/>
      <c r="AG35" s="46"/>
    </row>
    <row r="36" spans="1:33" ht="16.5" x14ac:dyDescent="0.3">
      <c r="A36" s="22"/>
      <c r="B36" s="15" t="s">
        <v>4</v>
      </c>
      <c r="C36" s="26">
        <v>2.8699373322162301E-3</v>
      </c>
      <c r="D36" s="8">
        <v>0</v>
      </c>
      <c r="E36" s="9">
        <v>4.3389736945498606E-3</v>
      </c>
      <c r="F36" s="10">
        <v>2.6071012172200802E-3</v>
      </c>
      <c r="G36" s="8">
        <v>9.9826172240657495E-3</v>
      </c>
      <c r="H36" s="9">
        <v>0</v>
      </c>
      <c r="I36" s="9">
        <v>0</v>
      </c>
      <c r="J36" s="9">
        <v>0</v>
      </c>
      <c r="K36" s="9">
        <v>2.46367924402934E-3</v>
      </c>
      <c r="L36" s="10">
        <v>7.8354663572977809E-3</v>
      </c>
      <c r="M36" s="8">
        <v>8.9137644432679697E-4</v>
      </c>
      <c r="N36" s="10">
        <v>4.6989912040421196E-3</v>
      </c>
      <c r="O36" s="8">
        <v>8.2323785804087695E-4</v>
      </c>
      <c r="P36" s="9">
        <v>5.7038849432841203E-3</v>
      </c>
      <c r="Q36" s="9">
        <v>1.2113338931698399E-3</v>
      </c>
      <c r="R36" s="10">
        <v>5.6555885326573093E-3</v>
      </c>
      <c r="S36" s="8">
        <v>2.0445614896862398E-3</v>
      </c>
      <c r="T36" s="9">
        <v>3.6694277237734703E-3</v>
      </c>
      <c r="U36" s="10">
        <v>4.4373628499780994E-3</v>
      </c>
      <c r="V36" s="173">
        <v>3.8913305809145297E-3</v>
      </c>
      <c r="W36" s="162">
        <v>2.28280468557493E-3</v>
      </c>
      <c r="X36" s="162">
        <v>0</v>
      </c>
      <c r="Y36" s="173">
        <v>2.4772197456163201E-3</v>
      </c>
      <c r="Z36" s="162">
        <v>2.7295743388048997E-3</v>
      </c>
      <c r="AA36" s="162">
        <v>0</v>
      </c>
      <c r="AB36" s="45"/>
      <c r="AC36" s="43"/>
      <c r="AD36" s="43"/>
      <c r="AE36" s="43"/>
      <c r="AF36" s="43"/>
      <c r="AG36" s="46"/>
    </row>
    <row r="37" spans="1:33" ht="16.5" x14ac:dyDescent="0.3">
      <c r="A37" s="22"/>
      <c r="B37" s="13"/>
      <c r="C37" s="26"/>
      <c r="D37" s="8"/>
      <c r="E37" s="9"/>
      <c r="F37" s="10"/>
      <c r="G37" s="8"/>
      <c r="H37" s="9"/>
      <c r="I37" s="9"/>
      <c r="J37" s="9"/>
      <c r="K37" s="9"/>
      <c r="L37" s="10"/>
      <c r="M37" s="8"/>
      <c r="N37" s="10"/>
      <c r="O37" s="8"/>
      <c r="P37" s="9"/>
      <c r="Q37" s="9"/>
      <c r="R37" s="10"/>
      <c r="S37" s="8"/>
      <c r="T37" s="9"/>
      <c r="U37" s="10"/>
      <c r="V37" s="173"/>
      <c r="W37" s="162"/>
      <c r="X37" s="164"/>
      <c r="Y37" s="173"/>
      <c r="Z37" s="162"/>
      <c r="AA37" s="164"/>
      <c r="AB37" s="40"/>
      <c r="AC37" s="41"/>
      <c r="AD37" s="41"/>
      <c r="AE37" s="41"/>
      <c r="AF37" s="41"/>
      <c r="AG37" s="42"/>
    </row>
    <row r="38" spans="1:33" ht="33" x14ac:dyDescent="0.3">
      <c r="A38" s="22" t="s">
        <v>426</v>
      </c>
      <c r="B38" s="16" t="s">
        <v>22</v>
      </c>
      <c r="C38" s="26"/>
      <c r="D38" s="8"/>
      <c r="E38" s="9"/>
      <c r="F38" s="10"/>
      <c r="G38" s="8"/>
      <c r="H38" s="9"/>
      <c r="I38" s="9"/>
      <c r="J38" s="9"/>
      <c r="K38" s="9"/>
      <c r="L38" s="10"/>
      <c r="M38" s="8"/>
      <c r="N38" s="10"/>
      <c r="O38" s="8"/>
      <c r="P38" s="9"/>
      <c r="Q38" s="9"/>
      <c r="R38" s="10"/>
      <c r="S38" s="8"/>
      <c r="T38" s="9"/>
      <c r="U38" s="10"/>
      <c r="V38" s="173"/>
      <c r="W38" s="162"/>
      <c r="X38" s="164"/>
      <c r="Y38" s="44"/>
      <c r="Z38" s="162"/>
      <c r="AA38" s="164"/>
      <c r="AB38" s="40"/>
      <c r="AC38" s="41"/>
      <c r="AD38" s="41"/>
      <c r="AE38" s="41"/>
      <c r="AF38" s="41"/>
      <c r="AG38" s="42"/>
    </row>
    <row r="39" spans="1:33" ht="16.5" x14ac:dyDescent="0.3">
      <c r="A39" s="22"/>
      <c r="B39" s="15" t="s">
        <v>23</v>
      </c>
      <c r="C39" s="26">
        <v>1.5698198518202199E-3</v>
      </c>
      <c r="D39" s="8">
        <v>0</v>
      </c>
      <c r="E39" s="9">
        <v>5.9319536106833505E-3</v>
      </c>
      <c r="F39" s="10">
        <v>0</v>
      </c>
      <c r="G39" s="8">
        <v>0</v>
      </c>
      <c r="H39" s="9">
        <v>2.4300544139923201E-3</v>
      </c>
      <c r="I39" s="9">
        <v>0</v>
      </c>
      <c r="J39" s="9">
        <v>0</v>
      </c>
      <c r="K39" s="9">
        <v>7.25481504706838E-3</v>
      </c>
      <c r="L39" s="10">
        <v>0</v>
      </c>
      <c r="M39" s="8">
        <v>1.0351906238481199E-3</v>
      </c>
      <c r="N39" s="10">
        <v>2.06405061590695E-3</v>
      </c>
      <c r="O39" s="8">
        <v>0</v>
      </c>
      <c r="P39" s="9">
        <v>1.04935540987469E-3</v>
      </c>
      <c r="Q39" s="9">
        <v>3.6995835927492297E-3</v>
      </c>
      <c r="R39" s="10">
        <v>1.6687866747793002E-3</v>
      </c>
      <c r="S39" s="8">
        <v>1.3447692843719301E-3</v>
      </c>
      <c r="T39" s="9">
        <v>0</v>
      </c>
      <c r="U39" s="10">
        <v>4.8938286076753703E-3</v>
      </c>
      <c r="V39" s="173">
        <v>3.8273151608952398E-3</v>
      </c>
      <c r="W39" s="162">
        <v>5.4758537716851805E-4</v>
      </c>
      <c r="X39" s="162">
        <v>1.69423117927493E-3</v>
      </c>
      <c r="Y39" s="173">
        <v>2.4364675506541502E-3</v>
      </c>
      <c r="Z39" s="162">
        <v>6.8235673783312994E-4</v>
      </c>
      <c r="AA39" s="162">
        <v>2.1738830051205699E-3</v>
      </c>
      <c r="AB39" s="45"/>
      <c r="AC39" s="43"/>
      <c r="AD39" s="43"/>
      <c r="AE39" s="43"/>
      <c r="AF39" s="43"/>
      <c r="AG39" s="46"/>
    </row>
    <row r="40" spans="1:33" ht="16.5" x14ac:dyDescent="0.3">
      <c r="A40" s="22"/>
      <c r="B40" s="15" t="s">
        <v>24</v>
      </c>
      <c r="C40" s="26">
        <v>1.4258719432519501E-2</v>
      </c>
      <c r="D40" s="8">
        <v>2.48457246128857E-2</v>
      </c>
      <c r="E40" s="9">
        <v>1.59030233782575E-2</v>
      </c>
      <c r="F40" s="10">
        <v>1.2397719435085299E-2</v>
      </c>
      <c r="G40" s="8">
        <v>3.2349803398328401E-2</v>
      </c>
      <c r="H40" s="9">
        <v>1.9628694363295701E-2</v>
      </c>
      <c r="I40" s="9">
        <v>9.8948355875061907E-3</v>
      </c>
      <c r="J40" s="9">
        <v>2.0069702260481298E-2</v>
      </c>
      <c r="K40" s="9">
        <v>2.54257885034257E-3</v>
      </c>
      <c r="L40" s="10">
        <v>9.0486825261153203E-3</v>
      </c>
      <c r="M40" s="8">
        <v>2.38441722329749E-2</v>
      </c>
      <c r="N40" s="10">
        <v>5.3975771420848393E-3</v>
      </c>
      <c r="O40" s="8">
        <v>0</v>
      </c>
      <c r="P40" s="9">
        <v>3.1453180925322E-3</v>
      </c>
      <c r="Q40" s="9">
        <v>1.87747041419331E-2</v>
      </c>
      <c r="R40" s="10">
        <v>5.6640687395389605E-2</v>
      </c>
      <c r="S40" s="8">
        <v>1.9844978601536702E-2</v>
      </c>
      <c r="T40" s="9">
        <v>4.6211409246205495E-3</v>
      </c>
      <c r="U40" s="10">
        <v>1.0532039210307501E-2</v>
      </c>
      <c r="V40" s="173">
        <v>1.6978898581093901E-3</v>
      </c>
      <c r="W40" s="162">
        <v>1.72281554018755E-2</v>
      </c>
      <c r="X40" s="162">
        <v>2.0641438599897702E-2</v>
      </c>
      <c r="Y40" s="173">
        <v>5.2951577277890209E-3</v>
      </c>
      <c r="Z40" s="162">
        <v>1.4368533148890099E-2</v>
      </c>
      <c r="AA40" s="162">
        <v>2.9232178121825499E-2</v>
      </c>
      <c r="AB40" s="45"/>
      <c r="AC40" s="43"/>
      <c r="AD40" s="43"/>
      <c r="AE40" s="43"/>
      <c r="AF40" s="43"/>
      <c r="AG40" s="46"/>
    </row>
    <row r="41" spans="1:33" ht="16.5" x14ac:dyDescent="0.3">
      <c r="A41" s="22"/>
      <c r="B41" s="15" t="s">
        <v>25</v>
      </c>
      <c r="C41" s="26">
        <v>7.3818528327657595E-3</v>
      </c>
      <c r="D41" s="8">
        <v>0</v>
      </c>
      <c r="E41" s="9">
        <v>8.0071475472766503E-3</v>
      </c>
      <c r="F41" s="10">
        <v>7.969425506349331E-3</v>
      </c>
      <c r="G41" s="8">
        <v>2.5026279612631302E-3</v>
      </c>
      <c r="H41" s="9">
        <v>1.7040575953686701E-2</v>
      </c>
      <c r="I41" s="9">
        <v>0</v>
      </c>
      <c r="J41" s="9">
        <v>7.5240251601300405E-3</v>
      </c>
      <c r="K41" s="9">
        <v>0</v>
      </c>
      <c r="L41" s="10">
        <v>2.1944486075991302E-3</v>
      </c>
      <c r="M41" s="8">
        <v>1.2018680901276699E-2</v>
      </c>
      <c r="N41" s="10">
        <v>3.0953997932803203E-3</v>
      </c>
      <c r="O41" s="8">
        <v>0</v>
      </c>
      <c r="P41" s="9">
        <v>0</v>
      </c>
      <c r="Q41" s="9">
        <v>1.08082019133867E-2</v>
      </c>
      <c r="R41" s="10">
        <v>3.0049641047423702E-2</v>
      </c>
      <c r="S41" s="8">
        <v>4.4704266539138202E-3</v>
      </c>
      <c r="T41" s="9">
        <v>1.2133621648422599E-2</v>
      </c>
      <c r="U41" s="10">
        <v>9.7790822447896796E-3</v>
      </c>
      <c r="V41" s="173">
        <v>1.9197545211653198E-2</v>
      </c>
      <c r="W41" s="162">
        <v>6.0625983417512694E-3</v>
      </c>
      <c r="X41" s="162">
        <v>2.3114382937736099E-3</v>
      </c>
      <c r="Y41" s="173">
        <v>1.32007126188203E-2</v>
      </c>
      <c r="Z41" s="162">
        <v>5.8588095899852703E-3</v>
      </c>
      <c r="AA41" s="162">
        <v>3.1508808891754603E-3</v>
      </c>
      <c r="AB41" s="45"/>
      <c r="AC41" s="43"/>
      <c r="AD41" s="43"/>
      <c r="AE41" s="43"/>
      <c r="AF41" s="43"/>
      <c r="AG41" s="46"/>
    </row>
    <row r="42" spans="1:33" ht="16.5" x14ac:dyDescent="0.3">
      <c r="A42" s="22"/>
      <c r="B42" s="15" t="s">
        <v>26</v>
      </c>
      <c r="C42" s="26">
        <v>7.8866090407971705E-3</v>
      </c>
      <c r="D42" s="8">
        <v>2.3117300521481598E-2</v>
      </c>
      <c r="E42" s="9">
        <v>7.1288073890026704E-3</v>
      </c>
      <c r="F42" s="10">
        <v>6.4609638130250198E-3</v>
      </c>
      <c r="G42" s="8">
        <v>4.8931248029808203E-3</v>
      </c>
      <c r="H42" s="9">
        <v>7.4983728157770099E-3</v>
      </c>
      <c r="I42" s="9">
        <v>5.05231046844301E-3</v>
      </c>
      <c r="J42" s="9">
        <v>2.75230330389265E-2</v>
      </c>
      <c r="K42" s="9">
        <v>2.4627654895894397E-3</v>
      </c>
      <c r="L42" s="10">
        <v>2.4653367033179298E-3</v>
      </c>
      <c r="M42" s="8">
        <v>1.5729895152731301E-2</v>
      </c>
      <c r="N42" s="10">
        <v>6.3598919953760703E-4</v>
      </c>
      <c r="O42" s="8">
        <v>5.6432716533922197E-3</v>
      </c>
      <c r="P42" s="9">
        <v>9.5606555712612201E-3</v>
      </c>
      <c r="Q42" s="9">
        <v>1.1564865879432999E-2</v>
      </c>
      <c r="R42" s="10">
        <v>2.3961076509476601E-3</v>
      </c>
      <c r="S42" s="8">
        <v>6.9865232355088899E-3</v>
      </c>
      <c r="T42" s="9">
        <v>7.3328447445800207E-3</v>
      </c>
      <c r="U42" s="10">
        <v>1.1910132516853101E-2</v>
      </c>
      <c r="V42" s="173">
        <v>1.11478341793448E-2</v>
      </c>
      <c r="W42" s="162">
        <v>4.4404931959602699E-3</v>
      </c>
      <c r="X42" s="162">
        <v>9.6838616718248408E-3</v>
      </c>
      <c r="Y42" s="173">
        <v>6.08968906764361E-3</v>
      </c>
      <c r="Z42" s="162">
        <v>8.1310270176729697E-3</v>
      </c>
      <c r="AA42" s="162">
        <v>1.1712748203383101E-2</v>
      </c>
      <c r="AB42" s="45"/>
      <c r="AC42" s="43"/>
      <c r="AD42" s="43"/>
      <c r="AE42" s="43"/>
      <c r="AF42" s="43"/>
      <c r="AG42" s="46"/>
    </row>
    <row r="43" spans="1:33" ht="16.5" x14ac:dyDescent="0.3">
      <c r="A43" s="22"/>
      <c r="B43" s="15" t="s">
        <v>27</v>
      </c>
      <c r="C43" s="26">
        <v>2.5989015822345401E-4</v>
      </c>
      <c r="D43" s="8">
        <v>0</v>
      </c>
      <c r="E43" s="9">
        <v>0</v>
      </c>
      <c r="F43" s="10">
        <v>0</v>
      </c>
      <c r="G43" s="8">
        <v>0</v>
      </c>
      <c r="H43" s="9">
        <v>0</v>
      </c>
      <c r="I43" s="9">
        <v>0</v>
      </c>
      <c r="J43" s="9">
        <v>0</v>
      </c>
      <c r="K43" s="9">
        <v>2.4627654895894397E-3</v>
      </c>
      <c r="L43" s="10">
        <v>0</v>
      </c>
      <c r="M43" s="8">
        <v>5.4102375966024905E-4</v>
      </c>
      <c r="N43" s="10">
        <v>0</v>
      </c>
      <c r="O43" s="8">
        <v>8.2647292754511295E-4</v>
      </c>
      <c r="P43" s="9">
        <v>0</v>
      </c>
      <c r="Q43" s="9">
        <v>0</v>
      </c>
      <c r="R43" s="10">
        <v>0</v>
      </c>
      <c r="S43" s="8">
        <v>0</v>
      </c>
      <c r="T43" s="9">
        <v>0</v>
      </c>
      <c r="U43" s="10">
        <v>1.5814498239222899E-3</v>
      </c>
      <c r="V43" s="173">
        <v>1.23680401839164E-3</v>
      </c>
      <c r="W43" s="162">
        <v>0</v>
      </c>
      <c r="X43" s="162">
        <v>0</v>
      </c>
      <c r="Y43" s="173">
        <v>7.8734902422434E-4</v>
      </c>
      <c r="Z43" s="162">
        <v>0</v>
      </c>
      <c r="AA43" s="162">
        <v>0</v>
      </c>
      <c r="AB43" s="45"/>
      <c r="AC43" s="43"/>
      <c r="AD43" s="43"/>
      <c r="AE43" s="43"/>
      <c r="AF43" s="43"/>
      <c r="AG43" s="46"/>
    </row>
    <row r="44" spans="1:33" ht="16.5" x14ac:dyDescent="0.3">
      <c r="A44" s="22"/>
      <c r="B44" s="15" t="s">
        <v>28</v>
      </c>
      <c r="C44" s="26">
        <v>1.9718272828556397E-3</v>
      </c>
      <c r="D44" s="8">
        <v>0</v>
      </c>
      <c r="E44" s="9">
        <v>0</v>
      </c>
      <c r="F44" s="10">
        <v>2.8585410746847302E-3</v>
      </c>
      <c r="G44" s="8">
        <v>9.8187700860892495E-3</v>
      </c>
      <c r="H44" s="9">
        <v>2.5438103293713901E-3</v>
      </c>
      <c r="I44" s="9">
        <v>0</v>
      </c>
      <c r="J44" s="9">
        <v>0</v>
      </c>
      <c r="K44" s="9">
        <v>0</v>
      </c>
      <c r="L44" s="10">
        <v>2.7299191210605998E-3</v>
      </c>
      <c r="M44" s="8">
        <v>2.2820807281910397E-3</v>
      </c>
      <c r="N44" s="10">
        <v>1.68501767850563E-3</v>
      </c>
      <c r="O44" s="8">
        <v>5.4515904271161299E-3</v>
      </c>
      <c r="P44" s="9">
        <v>0</v>
      </c>
      <c r="Q44" s="9">
        <v>0</v>
      </c>
      <c r="R44" s="10">
        <v>6.13851876461677E-4</v>
      </c>
      <c r="S44" s="8">
        <v>6.0009535713260499E-4</v>
      </c>
      <c r="T44" s="9">
        <v>6.1243399166393498E-3</v>
      </c>
      <c r="U44" s="10">
        <v>0</v>
      </c>
      <c r="V44" s="173">
        <v>7.7579898364495501E-3</v>
      </c>
      <c r="W44" s="162">
        <v>0</v>
      </c>
      <c r="X44" s="162">
        <v>5.4270405134013806E-4</v>
      </c>
      <c r="Y44" s="173">
        <v>4.9387337337520598E-3</v>
      </c>
      <c r="Z44" s="162">
        <v>0</v>
      </c>
      <c r="AA44" s="162">
        <v>0</v>
      </c>
      <c r="AB44" s="45"/>
      <c r="AC44" s="43"/>
      <c r="AD44" s="43"/>
      <c r="AE44" s="43"/>
      <c r="AF44" s="43"/>
      <c r="AG44" s="46"/>
    </row>
    <row r="45" spans="1:33" ht="16.5" x14ac:dyDescent="0.3">
      <c r="A45" s="22"/>
      <c r="B45" s="15" t="s">
        <v>29</v>
      </c>
      <c r="C45" s="26">
        <v>3.4070316576470701E-4</v>
      </c>
      <c r="D45" s="8">
        <v>0</v>
      </c>
      <c r="E45" s="9">
        <v>1.2874314030274199E-3</v>
      </c>
      <c r="F45" s="10">
        <v>0</v>
      </c>
      <c r="G45" s="8">
        <v>0</v>
      </c>
      <c r="H45" s="9">
        <v>0</v>
      </c>
      <c r="I45" s="9">
        <v>0</v>
      </c>
      <c r="J45" s="9">
        <v>2.5096184343674998E-3</v>
      </c>
      <c r="K45" s="9">
        <v>0</v>
      </c>
      <c r="L45" s="10">
        <v>0</v>
      </c>
      <c r="M45" s="8">
        <v>7.0925543672063491E-4</v>
      </c>
      <c r="N45" s="10">
        <v>0</v>
      </c>
      <c r="O45" s="8">
        <v>0</v>
      </c>
      <c r="P45" s="9">
        <v>0</v>
      </c>
      <c r="Q45" s="9">
        <v>0</v>
      </c>
      <c r="R45" s="10">
        <v>2.3961076509476601E-3</v>
      </c>
      <c r="S45" s="8">
        <v>5.9845407776048696E-4</v>
      </c>
      <c r="T45" s="9">
        <v>0</v>
      </c>
      <c r="U45" s="10">
        <v>0</v>
      </c>
      <c r="V45" s="173">
        <v>0</v>
      </c>
      <c r="W45" s="162">
        <v>7.8624400087211593E-4</v>
      </c>
      <c r="X45" s="162">
        <v>0</v>
      </c>
      <c r="Y45" s="173">
        <v>0</v>
      </c>
      <c r="Z45" s="162">
        <v>0</v>
      </c>
      <c r="AA45" s="162">
        <v>1.48942456071025E-3</v>
      </c>
      <c r="AB45" s="45"/>
      <c r="AC45" s="43"/>
      <c r="AD45" s="43"/>
      <c r="AE45" s="43"/>
      <c r="AF45" s="43"/>
      <c r="AG45" s="46"/>
    </row>
    <row r="46" spans="1:33" ht="16.5" x14ac:dyDescent="0.3">
      <c r="A46" s="22"/>
      <c r="B46" s="15" t="s">
        <v>418</v>
      </c>
      <c r="C46" s="26">
        <v>0.96633057823523605</v>
      </c>
      <c r="D46" s="8">
        <v>0.95203697486563299</v>
      </c>
      <c r="E46" s="9">
        <v>0.96142384099992195</v>
      </c>
      <c r="F46" s="10">
        <v>0.96991980444641901</v>
      </c>
      <c r="G46" s="8">
        <v>0.95043567375133808</v>
      </c>
      <c r="H46" s="9">
        <v>0.95085849212387696</v>
      </c>
      <c r="I46" s="9">
        <v>0.98505285394405107</v>
      </c>
      <c r="J46" s="9">
        <v>0.94237362110609491</v>
      </c>
      <c r="K46" s="9">
        <v>0.98527707512341001</v>
      </c>
      <c r="L46" s="10">
        <v>0.98356161304190703</v>
      </c>
      <c r="M46" s="8">
        <v>0.94383970116459692</v>
      </c>
      <c r="N46" s="10">
        <v>0.98712196557068499</v>
      </c>
      <c r="O46" s="8">
        <v>0.98807866499194708</v>
      </c>
      <c r="P46" s="9">
        <v>0.98591174607610998</v>
      </c>
      <c r="Q46" s="9">
        <v>0.95485671689398199</v>
      </c>
      <c r="R46" s="10">
        <v>0.9062348177040499</v>
      </c>
      <c r="S46" s="8">
        <v>0.96615475278977603</v>
      </c>
      <c r="T46" s="9">
        <v>0.96978805276573798</v>
      </c>
      <c r="U46" s="10">
        <v>0.96130346759645202</v>
      </c>
      <c r="V46" s="173">
        <v>0.95513462173515606</v>
      </c>
      <c r="W46" s="162">
        <v>0.97073349810990195</v>
      </c>
      <c r="X46" s="162">
        <v>0.96512632620388894</v>
      </c>
      <c r="Y46" s="173">
        <v>0.96725189027711711</v>
      </c>
      <c r="Z46" s="162">
        <v>0.970523418611001</v>
      </c>
      <c r="AA46" s="162">
        <v>0.95186874453391401</v>
      </c>
      <c r="AB46" s="45"/>
      <c r="AC46" s="43"/>
      <c r="AD46" s="43"/>
      <c r="AE46" s="43"/>
      <c r="AF46" s="43"/>
      <c r="AG46" s="46"/>
    </row>
    <row r="47" spans="1:33" ht="16.5" x14ac:dyDescent="0.3">
      <c r="A47" s="22"/>
      <c r="B47" s="13"/>
      <c r="C47" s="26"/>
      <c r="D47" s="8"/>
      <c r="E47" s="9"/>
      <c r="F47" s="10"/>
      <c r="G47" s="8"/>
      <c r="H47" s="9"/>
      <c r="I47" s="9"/>
      <c r="J47" s="9"/>
      <c r="K47" s="9"/>
      <c r="L47" s="10"/>
      <c r="M47" s="8"/>
      <c r="N47" s="10"/>
      <c r="O47" s="8"/>
      <c r="P47" s="9"/>
      <c r="Q47" s="9"/>
      <c r="R47" s="10"/>
      <c r="S47" s="8"/>
      <c r="T47" s="9"/>
      <c r="U47" s="10"/>
      <c r="V47" s="173"/>
      <c r="W47" s="162"/>
      <c r="X47" s="162"/>
      <c r="Y47" s="173"/>
      <c r="Z47" s="162"/>
      <c r="AA47" s="164"/>
      <c r="AB47" s="40"/>
      <c r="AC47" s="41"/>
      <c r="AD47" s="41"/>
      <c r="AE47" s="41"/>
      <c r="AF47" s="41"/>
      <c r="AG47" s="42"/>
    </row>
    <row r="48" spans="1:33" ht="33" x14ac:dyDescent="0.3">
      <c r="A48" s="22" t="s">
        <v>427</v>
      </c>
      <c r="B48" s="16" t="s">
        <v>31</v>
      </c>
      <c r="C48" s="26"/>
      <c r="D48" s="8"/>
      <c r="E48" s="9"/>
      <c r="F48" s="10"/>
      <c r="G48" s="8"/>
      <c r="H48" s="9"/>
      <c r="I48" s="9"/>
      <c r="J48" s="9"/>
      <c r="K48" s="9"/>
      <c r="L48" s="10"/>
      <c r="M48" s="8"/>
      <c r="N48" s="10"/>
      <c r="O48" s="8"/>
      <c r="P48" s="9"/>
      <c r="Q48" s="9"/>
      <c r="R48" s="10"/>
      <c r="S48" s="8"/>
      <c r="T48" s="9"/>
      <c r="U48" s="10"/>
      <c r="V48" s="173"/>
      <c r="W48" s="162"/>
      <c r="X48" s="162"/>
      <c r="Y48" s="44"/>
      <c r="Z48" s="162"/>
      <c r="AA48" s="164"/>
      <c r="AB48" s="40"/>
      <c r="AC48" s="41"/>
      <c r="AD48" s="41"/>
      <c r="AE48" s="41"/>
      <c r="AF48" s="41"/>
      <c r="AG48" s="42"/>
    </row>
    <row r="49" spans="1:35" ht="16.5" x14ac:dyDescent="0.3">
      <c r="A49" s="22"/>
      <c r="B49" s="15" t="s">
        <v>6</v>
      </c>
      <c r="C49" s="26">
        <v>3.0646556022830701E-2</v>
      </c>
      <c r="D49" s="8">
        <v>9.3011556483459296E-2</v>
      </c>
      <c r="E49" s="9">
        <v>3.4360550484186798E-2</v>
      </c>
      <c r="F49" s="10">
        <v>2.20771817859956E-2</v>
      </c>
      <c r="G49" s="8">
        <v>2.7697370993552101E-2</v>
      </c>
      <c r="H49" s="9">
        <v>3.1999301571674896E-2</v>
      </c>
      <c r="I49" s="9">
        <v>4.2308150290512998E-2</v>
      </c>
      <c r="J49" s="9">
        <v>5.9879792495915199E-2</v>
      </c>
      <c r="K49" s="9">
        <v>2.2414326949840201E-2</v>
      </c>
      <c r="L49" s="10">
        <v>1.45083331013176E-2</v>
      </c>
      <c r="M49" s="8">
        <v>3.3879204041604695E-2</v>
      </c>
      <c r="N49" s="10">
        <v>2.7658178252310699E-2</v>
      </c>
      <c r="O49" s="8">
        <v>2.3261479115506498E-2</v>
      </c>
      <c r="P49" s="9">
        <v>2.5496698848617001E-2</v>
      </c>
      <c r="Q49" s="9">
        <v>3.5791954751219601E-2</v>
      </c>
      <c r="R49" s="10">
        <v>4.5830053592704402E-2</v>
      </c>
      <c r="S49" s="8">
        <v>3.2828436208355696E-2</v>
      </c>
      <c r="T49" s="9">
        <v>2.5743093279495997E-2</v>
      </c>
      <c r="U49" s="10">
        <v>3.1063051012277798E-2</v>
      </c>
      <c r="V49" s="173">
        <v>1.6174081369813801E-2</v>
      </c>
      <c r="W49" s="162">
        <v>2.8784362155217302E-2</v>
      </c>
      <c r="X49" s="162">
        <v>4.3788512684748503E-2</v>
      </c>
      <c r="Y49" s="173">
        <v>1.9341124559439302E-2</v>
      </c>
      <c r="Z49" s="162">
        <v>3.1062309806871601E-2</v>
      </c>
      <c r="AA49" s="162">
        <v>4.9688659740351901E-2</v>
      </c>
      <c r="AB49" s="45"/>
      <c r="AC49" s="43"/>
      <c r="AD49" s="43"/>
      <c r="AE49" s="43"/>
      <c r="AF49" s="43"/>
      <c r="AG49" s="46"/>
    </row>
    <row r="50" spans="1:35" ht="16.5" x14ac:dyDescent="0.3">
      <c r="A50" s="22"/>
      <c r="B50" s="15" t="s">
        <v>7</v>
      </c>
      <c r="C50" s="26">
        <v>5.27116544796064E-2</v>
      </c>
      <c r="D50" s="8">
        <v>0.22920596628220699</v>
      </c>
      <c r="E50" s="9">
        <v>7.2415626245534701E-2</v>
      </c>
      <c r="F50" s="10">
        <v>2.47760654523311E-2</v>
      </c>
      <c r="G50" s="8">
        <v>4.5065567922735895E-2</v>
      </c>
      <c r="H50" s="9">
        <v>5.2726676379194301E-2</v>
      </c>
      <c r="I50" s="9">
        <v>5.7389143686751395E-2</v>
      </c>
      <c r="J50" s="9">
        <v>5.7452642978838099E-2</v>
      </c>
      <c r="K50" s="9">
        <v>4.7673905689969098E-2</v>
      </c>
      <c r="L50" s="10">
        <v>5.1539998629320197E-2</v>
      </c>
      <c r="M50" s="8">
        <v>4.3737243828682007E-2</v>
      </c>
      <c r="N50" s="10">
        <v>6.1007927113368297E-2</v>
      </c>
      <c r="O50" s="8">
        <v>4.7136175456010704E-2</v>
      </c>
      <c r="P50" s="9">
        <v>3.5290913034469601E-2</v>
      </c>
      <c r="Q50" s="9">
        <v>7.7625914619366299E-2</v>
      </c>
      <c r="R50" s="10">
        <v>4.5965573359664703E-2</v>
      </c>
      <c r="S50" s="8">
        <v>5.3204220012439497E-2</v>
      </c>
      <c r="T50" s="9">
        <v>4.7747961123666097E-2</v>
      </c>
      <c r="U50" s="10">
        <v>5.9101542316920302E-2</v>
      </c>
      <c r="V50" s="173">
        <v>4.2101422684129503E-2</v>
      </c>
      <c r="W50" s="162">
        <v>5.2331376313476403E-2</v>
      </c>
      <c r="X50" s="162">
        <v>6.1625145557914006E-2</v>
      </c>
      <c r="Y50" s="173">
        <v>4.0586854428617397E-2</v>
      </c>
      <c r="Z50" s="162">
        <v>5.0727205274236999E-2</v>
      </c>
      <c r="AA50" s="162">
        <v>7.0874544510748705E-2</v>
      </c>
      <c r="AB50" s="45"/>
      <c r="AC50" s="43"/>
      <c r="AD50" s="43"/>
      <c r="AE50" s="43"/>
      <c r="AF50" s="43"/>
      <c r="AG50" s="46"/>
    </row>
    <row r="51" spans="1:35" ht="16.5" x14ac:dyDescent="0.3">
      <c r="A51" s="22"/>
      <c r="B51" s="15" t="s">
        <v>8</v>
      </c>
      <c r="C51" s="26">
        <v>0.10702832161177099</v>
      </c>
      <c r="D51" s="8">
        <v>0.16805979163937501</v>
      </c>
      <c r="E51" s="9">
        <v>0.15098179225258598</v>
      </c>
      <c r="F51" s="10">
        <v>8.2484986622345491E-2</v>
      </c>
      <c r="G51" s="8">
        <v>0.12022784131314999</v>
      </c>
      <c r="H51" s="9">
        <v>0.10835558038116501</v>
      </c>
      <c r="I51" s="9">
        <v>8.26099934941813E-2</v>
      </c>
      <c r="J51" s="9">
        <v>0.144631335045907</v>
      </c>
      <c r="K51" s="9">
        <v>0.100096056979134</v>
      </c>
      <c r="L51" s="10">
        <v>9.7582789445207305E-2</v>
      </c>
      <c r="M51" s="8">
        <v>0.10569653674481501</v>
      </c>
      <c r="N51" s="10">
        <v>0.108259472132461</v>
      </c>
      <c r="O51" s="8">
        <v>0.131205493268439</v>
      </c>
      <c r="P51" s="9">
        <v>9.2268859117035792E-2</v>
      </c>
      <c r="Q51" s="9">
        <v>9.3893344412220206E-2</v>
      </c>
      <c r="R51" s="10">
        <v>0.106673979915342</v>
      </c>
      <c r="S51" s="8">
        <v>0.11814545771089399</v>
      </c>
      <c r="T51" s="9">
        <v>0.10419508751026299</v>
      </c>
      <c r="U51" s="10">
        <v>7.3219218653342993E-2</v>
      </c>
      <c r="V51" s="173">
        <v>9.5812010241898893E-2</v>
      </c>
      <c r="W51" s="162">
        <v>0.124725185203185</v>
      </c>
      <c r="X51" s="162">
        <v>9.1973622479983697E-2</v>
      </c>
      <c r="Y51" s="173">
        <v>0.112722071468897</v>
      </c>
      <c r="Z51" s="162">
        <v>0.11001854098069901</v>
      </c>
      <c r="AA51" s="162">
        <v>9.4868683684711394E-2</v>
      </c>
      <c r="AB51" s="45"/>
      <c r="AC51" s="43"/>
      <c r="AD51" s="43"/>
      <c r="AE51" s="43"/>
      <c r="AF51" s="43"/>
      <c r="AG51" s="46"/>
    </row>
    <row r="52" spans="1:35" ht="16.5" x14ac:dyDescent="0.3">
      <c r="A52" s="22"/>
      <c r="B52" s="15" t="s">
        <v>9</v>
      </c>
      <c r="C52" s="26">
        <v>0.27565050278888598</v>
      </c>
      <c r="D52" s="8">
        <v>0.25454064344097499</v>
      </c>
      <c r="E52" s="9">
        <v>0.307303332721027</v>
      </c>
      <c r="F52" s="10">
        <v>0.26536295668709597</v>
      </c>
      <c r="G52" s="8">
        <v>0.22136682514905201</v>
      </c>
      <c r="H52" s="9">
        <v>0.31975921954942899</v>
      </c>
      <c r="I52" s="9">
        <v>0.237465935314465</v>
      </c>
      <c r="J52" s="9">
        <v>0.28773254373031704</v>
      </c>
      <c r="K52" s="9">
        <v>0.28299971665191903</v>
      </c>
      <c r="L52" s="10">
        <v>0.23705121134576002</v>
      </c>
      <c r="M52" s="8">
        <v>0.257026081795247</v>
      </c>
      <c r="N52" s="10">
        <v>0.29286759706050597</v>
      </c>
      <c r="O52" s="8">
        <v>0.27543262709684102</v>
      </c>
      <c r="P52" s="9">
        <v>0.28290497895593097</v>
      </c>
      <c r="Q52" s="9">
        <v>0.24223280103876998</v>
      </c>
      <c r="R52" s="10">
        <v>0.33069315221859902</v>
      </c>
      <c r="S52" s="8">
        <v>0.286288472244492</v>
      </c>
      <c r="T52" s="9">
        <v>0.26041791279670701</v>
      </c>
      <c r="U52" s="10">
        <v>0.26376543458744001</v>
      </c>
      <c r="V52" s="173">
        <v>0.26458054353486499</v>
      </c>
      <c r="W52" s="162">
        <v>0.26588788343604203</v>
      </c>
      <c r="X52" s="162">
        <v>0.28558447979121904</v>
      </c>
      <c r="Y52" s="173">
        <v>0.25477442207650003</v>
      </c>
      <c r="Z52" s="162">
        <v>0.28270087334285299</v>
      </c>
      <c r="AA52" s="162">
        <v>0.293251346706219</v>
      </c>
      <c r="AB52" s="45"/>
      <c r="AC52" s="43"/>
      <c r="AD52" s="43"/>
      <c r="AE52" s="43"/>
      <c r="AF52" s="43"/>
      <c r="AG52" s="46"/>
    </row>
    <row r="53" spans="1:35" ht="16.5" x14ac:dyDescent="0.3">
      <c r="A53" s="22"/>
      <c r="B53" s="15" t="s">
        <v>10</v>
      </c>
      <c r="C53" s="26">
        <v>0.50631395677059599</v>
      </c>
      <c r="D53" s="8">
        <v>0.21084083012924801</v>
      </c>
      <c r="E53" s="9">
        <v>0.397367684472474</v>
      </c>
      <c r="F53" s="10">
        <v>0.58352116345640803</v>
      </c>
      <c r="G53" s="8">
        <v>0.54788703433845698</v>
      </c>
      <c r="H53" s="9">
        <v>0.46480164880185498</v>
      </c>
      <c r="I53" s="9">
        <v>0.57520464060404097</v>
      </c>
      <c r="J53" s="9">
        <v>0.40775917281608104</v>
      </c>
      <c r="K53" s="9">
        <v>0.50948460786273697</v>
      </c>
      <c r="L53" s="10">
        <v>0.56919837134724705</v>
      </c>
      <c r="M53" s="8">
        <v>0.53149294589698504</v>
      </c>
      <c r="N53" s="10">
        <v>0.48303758057607704</v>
      </c>
      <c r="O53" s="8">
        <v>0.50018607285933303</v>
      </c>
      <c r="P53" s="9">
        <v>0.54848354354567197</v>
      </c>
      <c r="Q53" s="9">
        <v>0.51760825895249996</v>
      </c>
      <c r="R53" s="10">
        <v>0.42118558851906501</v>
      </c>
      <c r="S53" s="8">
        <v>0.482215645123171</v>
      </c>
      <c r="T53" s="9">
        <v>0.53882874755936394</v>
      </c>
      <c r="U53" s="10">
        <v>0.53715508042534399</v>
      </c>
      <c r="V53" s="173">
        <v>0.55614817953133899</v>
      </c>
      <c r="W53" s="162">
        <v>0.50313211447576001</v>
      </c>
      <c r="X53" s="162">
        <v>0.48635685163651099</v>
      </c>
      <c r="Y53" s="173">
        <v>0.55121541292767195</v>
      </c>
      <c r="Z53" s="162">
        <v>0.49709968951678102</v>
      </c>
      <c r="AA53" s="162">
        <v>0.45452309078929898</v>
      </c>
      <c r="AB53" s="45"/>
      <c r="AC53" s="43"/>
      <c r="AD53" s="43"/>
      <c r="AE53" s="43"/>
      <c r="AF53" s="43"/>
      <c r="AG53" s="46"/>
    </row>
    <row r="54" spans="1:35" ht="16.5" x14ac:dyDescent="0.3">
      <c r="A54" s="22"/>
      <c r="B54" s="15" t="s">
        <v>4</v>
      </c>
      <c r="C54" s="26">
        <v>2.76490083263079E-2</v>
      </c>
      <c r="D54" s="8">
        <v>4.4341212024735503E-2</v>
      </c>
      <c r="E54" s="9">
        <v>3.7571013824192104E-2</v>
      </c>
      <c r="F54" s="10">
        <v>2.1777645995824001E-2</v>
      </c>
      <c r="G54" s="8">
        <v>3.7755360283053402E-2</v>
      </c>
      <c r="H54" s="9">
        <v>2.2357573316681298E-2</v>
      </c>
      <c r="I54" s="9">
        <v>5.0221366100484995E-3</v>
      </c>
      <c r="J54" s="9">
        <v>4.2544512932942195E-2</v>
      </c>
      <c r="K54" s="9">
        <v>3.7331385866400196E-2</v>
      </c>
      <c r="L54" s="10">
        <v>3.0119296131148401E-2</v>
      </c>
      <c r="M54" s="8">
        <v>2.8167987692665899E-2</v>
      </c>
      <c r="N54" s="10">
        <v>2.7169244865276599E-2</v>
      </c>
      <c r="O54" s="8">
        <v>2.2778152203869601E-2</v>
      </c>
      <c r="P54" s="9">
        <v>1.5555006498274499E-2</v>
      </c>
      <c r="Q54" s="9">
        <v>3.2847726225923801E-2</v>
      </c>
      <c r="R54" s="10">
        <v>4.96516523946249E-2</v>
      </c>
      <c r="S54" s="8">
        <v>2.7317768700647602E-2</v>
      </c>
      <c r="T54" s="9">
        <v>2.3067197730503999E-2</v>
      </c>
      <c r="U54" s="10">
        <v>3.5695673004675299E-2</v>
      </c>
      <c r="V54" s="173">
        <v>2.5183762637954202E-2</v>
      </c>
      <c r="W54" s="162">
        <v>2.51390784163187E-2</v>
      </c>
      <c r="X54" s="162">
        <v>3.0671387849622998E-2</v>
      </c>
      <c r="Y54" s="173">
        <v>2.1360114538874198E-2</v>
      </c>
      <c r="Z54" s="162">
        <v>2.8391381078558601E-2</v>
      </c>
      <c r="AA54" s="162">
        <v>3.6793674568670699E-2</v>
      </c>
      <c r="AB54" s="45"/>
      <c r="AC54" s="43"/>
      <c r="AD54" s="43"/>
      <c r="AE54" s="43"/>
      <c r="AF54" s="43"/>
      <c r="AG54" s="46"/>
    </row>
    <row r="55" spans="1:35" ht="16.5" x14ac:dyDescent="0.3">
      <c r="A55" s="22"/>
      <c r="B55" s="20" t="s">
        <v>422</v>
      </c>
      <c r="C55" s="27">
        <f>(C49*1+C50*2+C51*3+C52*4+C53*5)/SUM(C49:C53)</f>
        <v>4.2076643720839471</v>
      </c>
      <c r="D55" s="18">
        <f>(D49*1+D50*2+D51*3+D52*4+D53*5)/SUM(D49:D53)</f>
        <v>3.2731029398089944</v>
      </c>
      <c r="E55" s="17">
        <f t="shared" ref="E55:Y55" si="5">(E49*1+E50*2+E51*3+E52*4+E53*5)/SUM(E49:E53)</f>
        <v>3.9984133772510222</v>
      </c>
      <c r="F55" s="19">
        <f t="shared" si="5"/>
        <v>4.3938291728812491</v>
      </c>
      <c r="G55" s="18">
        <f t="shared" si="5"/>
        <v>4.2644191858257825</v>
      </c>
      <c r="H55" s="17">
        <f t="shared" si="5"/>
        <v>4.1585393664564059</v>
      </c>
      <c r="I55" s="17">
        <f t="shared" si="5"/>
        <v>4.2521582822054098</v>
      </c>
      <c r="J55" s="17">
        <f t="shared" si="5"/>
        <v>3.9671871683857742</v>
      </c>
      <c r="K55" s="17">
        <f t="shared" si="5"/>
        <v>4.2563683442367779</v>
      </c>
      <c r="L55" s="19">
        <f t="shared" si="5"/>
        <v>4.3351036720732568</v>
      </c>
      <c r="M55" s="18">
        <f t="shared" si="5"/>
        <v>4.2435444669167186</v>
      </c>
      <c r="N55" s="19">
        <f t="shared" si="5"/>
        <v>4.1745295556948481</v>
      </c>
      <c r="O55" s="18">
        <f t="shared" si="5"/>
        <v>4.2097003784703606</v>
      </c>
      <c r="P55" s="17">
        <f t="shared" si="5"/>
        <v>4.3140274610105021</v>
      </c>
      <c r="Q55" s="17">
        <f t="shared" si="5"/>
        <v>4.1665582818921418</v>
      </c>
      <c r="R55" s="19">
        <f t="shared" si="5"/>
        <v>4.0895359068289912</v>
      </c>
      <c r="S55" s="18">
        <f t="shared" si="5"/>
        <v>4.1636469071196007</v>
      </c>
      <c r="T55" s="17">
        <f t="shared" si="5"/>
        <v>4.2680926030478714</v>
      </c>
      <c r="U55" s="19">
        <f t="shared" si="5"/>
        <v>4.2618920366024158</v>
      </c>
      <c r="V55" s="174">
        <f t="shared" si="5"/>
        <v>4.3360747054216997</v>
      </c>
      <c r="W55" s="165">
        <f>(W49*1+W50*2+W51*3+W52*4+W53*5)/SUM(W49:W53)</f>
        <v>4.1922234095459991</v>
      </c>
      <c r="X55" s="165">
        <f>(X49*1+X50*2+X51*3+X52*4+X53*5)/SUM(X49:X53)</f>
        <v>4.1441899044704673</v>
      </c>
      <c r="Y55" s="174">
        <f t="shared" si="5"/>
        <v>4.3058287970576599</v>
      </c>
      <c r="Z55" s="165">
        <f>(Z49*1+Z50*2+Z51*3+Z52*4+Z53*5)/SUM(Z49:Z53)</f>
        <v>4.1980630933272449</v>
      </c>
      <c r="AA55" s="165">
        <f>(AA49*1+AA50*2+AA51*3+AA52*4+AA53*5)/SUM(AA49:AA53)</f>
        <v>4.0714689439266376</v>
      </c>
      <c r="AB55" s="45"/>
      <c r="AC55" s="43"/>
      <c r="AD55" s="43"/>
      <c r="AE55" s="43"/>
      <c r="AF55" s="43"/>
      <c r="AG55" s="46"/>
    </row>
    <row r="56" spans="1:35" ht="16.5" x14ac:dyDescent="0.3">
      <c r="A56" s="22"/>
      <c r="B56" s="13"/>
      <c r="C56" s="26"/>
      <c r="D56" s="8"/>
      <c r="E56" s="9"/>
      <c r="F56" s="10"/>
      <c r="G56" s="8"/>
      <c r="H56" s="9"/>
      <c r="I56" s="9"/>
      <c r="J56" s="9"/>
      <c r="K56" s="9"/>
      <c r="L56" s="10"/>
      <c r="M56" s="8"/>
      <c r="N56" s="10"/>
      <c r="O56" s="8"/>
      <c r="P56" s="9"/>
      <c r="Q56" s="9"/>
      <c r="R56" s="10"/>
      <c r="S56" s="8"/>
      <c r="T56" s="9"/>
      <c r="U56" s="10"/>
      <c r="V56" s="173"/>
      <c r="W56" s="162"/>
      <c r="X56" s="106"/>
      <c r="Y56" s="173"/>
      <c r="Z56" s="162"/>
      <c r="AA56" s="164"/>
      <c r="AB56" s="40"/>
      <c r="AC56" s="41"/>
      <c r="AD56" s="41"/>
      <c r="AE56" s="41"/>
      <c r="AF56" s="41"/>
      <c r="AG56" s="42"/>
      <c r="AI56" s="9"/>
    </row>
    <row r="57" spans="1:35" ht="49.5" x14ac:dyDescent="0.3">
      <c r="A57" s="22" t="s">
        <v>428</v>
      </c>
      <c r="B57" s="16" t="s">
        <v>32</v>
      </c>
      <c r="C57" s="26"/>
      <c r="D57" s="8"/>
      <c r="E57" s="9"/>
      <c r="F57" s="10"/>
      <c r="G57" s="8"/>
      <c r="H57" s="9"/>
      <c r="I57" s="9"/>
      <c r="J57" s="9"/>
      <c r="K57" s="9"/>
      <c r="L57" s="10"/>
      <c r="M57" s="8"/>
      <c r="N57" s="10"/>
      <c r="O57" s="8"/>
      <c r="P57" s="9"/>
      <c r="Q57" s="9"/>
      <c r="R57" s="10"/>
      <c r="S57" s="8"/>
      <c r="T57" s="9"/>
      <c r="U57" s="10"/>
      <c r="V57" s="173"/>
      <c r="W57" s="162"/>
      <c r="X57" s="106"/>
      <c r="Y57" s="44"/>
      <c r="Z57" s="162"/>
      <c r="AA57" s="164"/>
      <c r="AB57" s="40"/>
      <c r="AC57" s="41"/>
      <c r="AD57" s="41"/>
      <c r="AE57" s="41"/>
      <c r="AF57" s="41"/>
      <c r="AG57" s="42"/>
    </row>
    <row r="58" spans="1:35" ht="16.5" x14ac:dyDescent="0.3">
      <c r="A58" s="22"/>
      <c r="B58" s="15" t="s">
        <v>33</v>
      </c>
      <c r="C58" s="26">
        <v>0.21775063506323</v>
      </c>
      <c r="D58" s="8">
        <v>0.235248180663373</v>
      </c>
      <c r="E58" s="9">
        <v>0.27115995151157701</v>
      </c>
      <c r="F58" s="10">
        <v>0.19436093861564699</v>
      </c>
      <c r="G58" s="8">
        <v>0.272951796447513</v>
      </c>
      <c r="H58" s="9">
        <v>0.16733923092662897</v>
      </c>
      <c r="I58" s="9">
        <v>0.13969192135419201</v>
      </c>
      <c r="J58" s="9">
        <v>0.23993252887434699</v>
      </c>
      <c r="K58" s="9">
        <v>0.32730423282348198</v>
      </c>
      <c r="L58" s="10">
        <v>0.24657858105216701</v>
      </c>
      <c r="M58" s="8">
        <v>0.20030404250810499</v>
      </c>
      <c r="N58" s="10">
        <v>0.233878901753652</v>
      </c>
      <c r="O58" s="8">
        <v>0.21451466006450701</v>
      </c>
      <c r="P58" s="9">
        <v>0.232430430694061</v>
      </c>
      <c r="Q58" s="9">
        <v>0.21366517335270602</v>
      </c>
      <c r="R58" s="10">
        <v>0.206774352586336</v>
      </c>
      <c r="S58" s="8">
        <v>0.23119654311537802</v>
      </c>
      <c r="T58" s="9">
        <v>0.22230907064258901</v>
      </c>
      <c r="U58" s="10">
        <v>0.16401993727778699</v>
      </c>
      <c r="V58" s="173">
        <v>0.152545605380107</v>
      </c>
      <c r="W58" s="162">
        <v>0.21572819519967498</v>
      </c>
      <c r="X58" s="162">
        <v>0.26216699318200698</v>
      </c>
      <c r="Y58" s="173">
        <v>0.16348140697569602</v>
      </c>
      <c r="Z58" s="162">
        <v>0.23296940172674399</v>
      </c>
      <c r="AA58" s="162">
        <v>0.262708104542554</v>
      </c>
      <c r="AB58" s="45"/>
      <c r="AC58" s="43"/>
      <c r="AD58" s="43"/>
      <c r="AE58" s="43"/>
      <c r="AF58" s="43"/>
      <c r="AG58" s="46"/>
    </row>
    <row r="59" spans="1:35" ht="16.5" x14ac:dyDescent="0.3">
      <c r="A59" s="22"/>
      <c r="B59" s="15" t="s">
        <v>34</v>
      </c>
      <c r="C59" s="26">
        <v>7.1812194997534398E-2</v>
      </c>
      <c r="D59" s="8">
        <v>0.13236674621469199</v>
      </c>
      <c r="E59" s="9">
        <v>8.5607482007431901E-2</v>
      </c>
      <c r="F59" s="10">
        <v>5.9408454503380705E-2</v>
      </c>
      <c r="G59" s="8">
        <v>2.4857023824394399E-2</v>
      </c>
      <c r="H59" s="9">
        <v>8.02885450189703E-2</v>
      </c>
      <c r="I59" s="9">
        <v>0.16737011600171001</v>
      </c>
      <c r="J59" s="9">
        <v>7.4959052903280407E-2</v>
      </c>
      <c r="K59" s="9">
        <v>9.716666782217909E-3</v>
      </c>
      <c r="L59" s="10">
        <v>5.4486600822322304E-2</v>
      </c>
      <c r="M59" s="8">
        <v>7.6547568037716507E-2</v>
      </c>
      <c r="N59" s="10">
        <v>6.7434643390859098E-2</v>
      </c>
      <c r="O59" s="8">
        <v>8.1149961423970393E-2</v>
      </c>
      <c r="P59" s="9">
        <v>8.8152586296066412E-2</v>
      </c>
      <c r="Q59" s="9">
        <v>5.68117081028328E-2</v>
      </c>
      <c r="R59" s="10">
        <v>5.2124433307089699E-2</v>
      </c>
      <c r="S59" s="8">
        <v>7.6512571228271209E-2</v>
      </c>
      <c r="T59" s="9">
        <v>7.6978244222980496E-2</v>
      </c>
      <c r="U59" s="10">
        <v>4.72380335203227E-2</v>
      </c>
      <c r="V59" s="173">
        <v>5.6801678852728701E-2</v>
      </c>
      <c r="W59" s="162">
        <v>8.01941675358816E-2</v>
      </c>
      <c r="X59" s="162">
        <v>7.7778758879497797E-2</v>
      </c>
      <c r="Y59" s="173">
        <v>6.6552556418345996E-2</v>
      </c>
      <c r="Z59" s="162">
        <v>8.2638447017395811E-2</v>
      </c>
      <c r="AA59" s="162">
        <v>6.9439016387345801E-2</v>
      </c>
      <c r="AB59" s="45"/>
      <c r="AC59" s="43"/>
      <c r="AD59" s="43"/>
      <c r="AE59" s="43"/>
      <c r="AF59" s="43"/>
      <c r="AG59" s="46"/>
    </row>
    <row r="60" spans="1:35" ht="16.5" x14ac:dyDescent="0.3">
      <c r="A60" s="22"/>
      <c r="B60" s="15" t="s">
        <v>35</v>
      </c>
      <c r="C60" s="26">
        <v>5.5813365535340297E-2</v>
      </c>
      <c r="D60" s="8">
        <v>0.17601937592983599</v>
      </c>
      <c r="E60" s="9">
        <v>7.0628813168396892E-2</v>
      </c>
      <c r="F60" s="10">
        <v>3.6227865577667599E-2</v>
      </c>
      <c r="G60" s="8">
        <v>3.4989912945878499E-2</v>
      </c>
      <c r="H60" s="9">
        <v>6.5339026216626794E-2</v>
      </c>
      <c r="I60" s="9">
        <v>0.12741055320179001</v>
      </c>
      <c r="J60" s="9">
        <v>5.5035761461215901E-2</v>
      </c>
      <c r="K60" s="9">
        <v>1.24761954327732E-2</v>
      </c>
      <c r="L60" s="10">
        <v>3.7772478210736503E-2</v>
      </c>
      <c r="M60" s="8">
        <v>5.0105044069494502E-2</v>
      </c>
      <c r="N60" s="10">
        <v>6.1090346164361799E-2</v>
      </c>
      <c r="O60" s="8">
        <v>6.3902419508816907E-2</v>
      </c>
      <c r="P60" s="9">
        <v>4.6321560231154503E-2</v>
      </c>
      <c r="Q60" s="9">
        <v>5.6234054742655103E-2</v>
      </c>
      <c r="R60" s="10">
        <v>5.4141747089717501E-2</v>
      </c>
      <c r="S60" s="8">
        <v>5.9225824271654896E-2</v>
      </c>
      <c r="T60" s="9">
        <v>4.3632458148754001E-2</v>
      </c>
      <c r="U60" s="10">
        <v>6.3781279001787997E-2</v>
      </c>
      <c r="V60" s="173">
        <v>4.0286771034567896E-2</v>
      </c>
      <c r="W60" s="162">
        <v>5.4078389189934101E-2</v>
      </c>
      <c r="X60" s="162">
        <v>7.3619404027529201E-2</v>
      </c>
      <c r="Y60" s="173">
        <v>5.2801990965897695E-2</v>
      </c>
      <c r="Z60" s="162">
        <v>5.0553487233555197E-2</v>
      </c>
      <c r="AA60" s="162">
        <v>7.4795070182754206E-2</v>
      </c>
      <c r="AB60" s="45"/>
      <c r="AC60" s="43"/>
      <c r="AD60" s="43"/>
      <c r="AE60" s="43"/>
      <c r="AF60" s="43"/>
      <c r="AG60" s="46"/>
    </row>
    <row r="61" spans="1:35" ht="16.5" x14ac:dyDescent="0.3">
      <c r="A61" s="22"/>
      <c r="B61" s="15" t="s">
        <v>36</v>
      </c>
      <c r="C61" s="26">
        <v>4.9033359722305894E-2</v>
      </c>
      <c r="D61" s="8">
        <v>4.9415158512584198E-2</v>
      </c>
      <c r="E61" s="9">
        <v>3.9920702503406201E-2</v>
      </c>
      <c r="F61" s="10">
        <v>5.2641771569492402E-2</v>
      </c>
      <c r="G61" s="8">
        <v>4.2738462427157203E-2</v>
      </c>
      <c r="H61" s="9">
        <v>6.2464857097726999E-2</v>
      </c>
      <c r="I61" s="9">
        <v>1.7431928624611299E-2</v>
      </c>
      <c r="J61" s="9">
        <v>3.0087639126326698E-2</v>
      </c>
      <c r="K61" s="9">
        <v>5.2547355572129001E-2</v>
      </c>
      <c r="L61" s="10">
        <v>5.3424167696543103E-2</v>
      </c>
      <c r="M61" s="8">
        <v>4.04398083678318E-2</v>
      </c>
      <c r="N61" s="10">
        <v>5.6977552126918803E-2</v>
      </c>
      <c r="O61" s="8">
        <v>5.7600993460040099E-2</v>
      </c>
      <c r="P61" s="9">
        <v>4.0360575412073205E-2</v>
      </c>
      <c r="Q61" s="9">
        <v>5.3797448298462801E-2</v>
      </c>
      <c r="R61" s="10">
        <v>3.6043578321434802E-2</v>
      </c>
      <c r="S61" s="8">
        <v>6.1220339331495496E-2</v>
      </c>
      <c r="T61" s="9">
        <v>4.7622352789994604E-2</v>
      </c>
      <c r="U61" s="10">
        <v>8.6006223769520499E-3</v>
      </c>
      <c r="V61" s="173">
        <v>3.44115401480517E-2</v>
      </c>
      <c r="W61" s="162">
        <v>4.4881608520369598E-2</v>
      </c>
      <c r="X61" s="162">
        <v>6.0821868322466298E-2</v>
      </c>
      <c r="Y61" s="173">
        <v>3.6375567193427896E-2</v>
      </c>
      <c r="Z61" s="162">
        <v>5.0966869942585202E-2</v>
      </c>
      <c r="AA61" s="162">
        <v>6.7360138945973091E-2</v>
      </c>
      <c r="AB61" s="45"/>
      <c r="AC61" s="43"/>
      <c r="AD61" s="43"/>
      <c r="AE61" s="43"/>
      <c r="AF61" s="43"/>
      <c r="AG61" s="46"/>
    </row>
    <row r="62" spans="1:35" ht="16.5" x14ac:dyDescent="0.3">
      <c r="A62" s="22"/>
      <c r="B62" s="15" t="s">
        <v>37</v>
      </c>
      <c r="C62" s="26">
        <v>7.1223919678299894E-3</v>
      </c>
      <c r="D62" s="8">
        <v>8.08756428662071E-3</v>
      </c>
      <c r="E62" s="9">
        <v>1.33786777399902E-2</v>
      </c>
      <c r="F62" s="10">
        <v>4.5056907784334797E-3</v>
      </c>
      <c r="G62" s="8">
        <v>4.9890925037520996E-3</v>
      </c>
      <c r="H62" s="9">
        <v>7.6099009110929096E-3</v>
      </c>
      <c r="I62" s="9">
        <v>1.0041132440732301E-2</v>
      </c>
      <c r="J62" s="9">
        <v>7.5624058319069794E-3</v>
      </c>
      <c r="K62" s="9">
        <v>2.6772145714344599E-3</v>
      </c>
      <c r="L62" s="10">
        <v>7.1850916989997307E-3</v>
      </c>
      <c r="M62" s="8">
        <v>6.0511263011220791E-3</v>
      </c>
      <c r="N62" s="10">
        <v>8.1127090348657102E-3</v>
      </c>
      <c r="O62" s="8">
        <v>4.6673567712372296E-3</v>
      </c>
      <c r="P62" s="9">
        <v>7.0115998331541892E-3</v>
      </c>
      <c r="Q62" s="9">
        <v>0</v>
      </c>
      <c r="R62" s="10">
        <v>2.6561360214074702E-2</v>
      </c>
      <c r="S62" s="8">
        <v>6.34350046092095E-3</v>
      </c>
      <c r="T62" s="9">
        <v>1.2128847060558801E-2</v>
      </c>
      <c r="U62" s="10">
        <v>1.7191569926144402E-3</v>
      </c>
      <c r="V62" s="173">
        <v>7.0108321968680096E-3</v>
      </c>
      <c r="W62" s="162">
        <v>7.5165715386809892E-3</v>
      </c>
      <c r="X62" s="162">
        <v>5.7339121261146594E-3</v>
      </c>
      <c r="Y62" s="173">
        <v>6.6198393425740696E-3</v>
      </c>
      <c r="Z62" s="162">
        <v>8.4298259605836007E-3</v>
      </c>
      <c r="AA62" s="162">
        <v>4.8245623291729703E-3</v>
      </c>
      <c r="AB62" s="45"/>
      <c r="AC62" s="43"/>
      <c r="AD62" s="43"/>
      <c r="AE62" s="43"/>
      <c r="AF62" s="43"/>
      <c r="AG62" s="46"/>
    </row>
    <row r="63" spans="1:35" ht="16.5" x14ac:dyDescent="0.3">
      <c r="A63" s="22"/>
      <c r="B63" s="15" t="s">
        <v>38</v>
      </c>
      <c r="C63" s="26">
        <v>1.6995704860272702E-3</v>
      </c>
      <c r="D63" s="8">
        <v>0</v>
      </c>
      <c r="E63" s="9">
        <v>0</v>
      </c>
      <c r="F63" s="10">
        <v>2.5736207277967998E-3</v>
      </c>
      <c r="G63" s="8">
        <v>0</v>
      </c>
      <c r="H63" s="9">
        <v>5.1353731670523905E-3</v>
      </c>
      <c r="I63" s="9">
        <v>0</v>
      </c>
      <c r="J63" s="9">
        <v>0</v>
      </c>
      <c r="K63" s="9">
        <v>0</v>
      </c>
      <c r="L63" s="10">
        <v>0</v>
      </c>
      <c r="M63" s="8">
        <v>1.70674638679928E-3</v>
      </c>
      <c r="N63" s="10">
        <v>1.6929368215435501E-3</v>
      </c>
      <c r="O63" s="8">
        <v>2.7975378279660301E-3</v>
      </c>
      <c r="P63" s="9">
        <v>3.2064456950720299E-3</v>
      </c>
      <c r="Q63" s="9">
        <v>0</v>
      </c>
      <c r="R63" s="10">
        <v>0</v>
      </c>
      <c r="S63" s="8">
        <v>0</v>
      </c>
      <c r="T63" s="9">
        <v>6.3849913854688699E-3</v>
      </c>
      <c r="U63" s="10">
        <v>0</v>
      </c>
      <c r="V63" s="173">
        <v>4.1864723113294502E-3</v>
      </c>
      <c r="W63" s="162">
        <v>1.89201102755827E-3</v>
      </c>
      <c r="X63" s="162">
        <v>0</v>
      </c>
      <c r="Y63" s="173">
        <v>2.66510687243231E-3</v>
      </c>
      <c r="Z63" s="162">
        <v>0</v>
      </c>
      <c r="AA63" s="162">
        <v>3.5841388811287101E-3</v>
      </c>
      <c r="AB63" s="45"/>
      <c r="AC63" s="43"/>
      <c r="AD63" s="43"/>
      <c r="AE63" s="43"/>
      <c r="AF63" s="43"/>
      <c r="AG63" s="46"/>
    </row>
    <row r="64" spans="1:35" ht="16.5" x14ac:dyDescent="0.3">
      <c r="A64" s="22"/>
      <c r="B64" s="15" t="s">
        <v>39</v>
      </c>
      <c r="C64" s="26">
        <v>9.7994242569401802E-3</v>
      </c>
      <c r="D64" s="8">
        <v>0</v>
      </c>
      <c r="E64" s="9">
        <v>1.04518313313653E-2</v>
      </c>
      <c r="F64" s="10">
        <v>1.06506279198985E-2</v>
      </c>
      <c r="G64" s="8">
        <v>4.9890925037520996E-3</v>
      </c>
      <c r="H64" s="9">
        <v>7.6319566672132903E-3</v>
      </c>
      <c r="I64" s="9">
        <v>4.9418183901706707E-3</v>
      </c>
      <c r="J64" s="9">
        <v>1.7520335292350399E-2</v>
      </c>
      <c r="K64" s="9">
        <v>1.9658453317044501E-2</v>
      </c>
      <c r="L64" s="10">
        <v>7.3832110870826195E-3</v>
      </c>
      <c r="M64" s="8">
        <v>1.00605170963267E-2</v>
      </c>
      <c r="N64" s="10">
        <v>9.5580605103358189E-3</v>
      </c>
      <c r="O64" s="8">
        <v>1.8802320168932699E-2</v>
      </c>
      <c r="P64" s="9">
        <v>5.0770331045104696E-3</v>
      </c>
      <c r="Q64" s="9">
        <v>8.1744358151650594E-3</v>
      </c>
      <c r="R64" s="10">
        <v>1.6687866747793002E-3</v>
      </c>
      <c r="S64" s="8">
        <v>7.2987567839453002E-3</v>
      </c>
      <c r="T64" s="9">
        <v>1.5136358773577101E-2</v>
      </c>
      <c r="U64" s="10">
        <v>9.8284490224578198E-3</v>
      </c>
      <c r="V64" s="173">
        <v>1.32608328116191E-2</v>
      </c>
      <c r="W64" s="162">
        <v>1.16000040129006E-2</v>
      </c>
      <c r="X64" s="162">
        <v>3.6131048029253397E-3</v>
      </c>
      <c r="Y64" s="173">
        <v>1.9994646664199599E-2</v>
      </c>
      <c r="Z64" s="162">
        <v>6.8722483026878896E-3</v>
      </c>
      <c r="AA64" s="162">
        <v>1.03732061412986E-3</v>
      </c>
      <c r="AB64" s="45"/>
      <c r="AC64" s="43"/>
      <c r="AD64" s="43"/>
      <c r="AE64" s="43"/>
      <c r="AF64" s="43"/>
      <c r="AG64" s="46"/>
    </row>
    <row r="65" spans="1:33" ht="16.5" x14ac:dyDescent="0.3">
      <c r="A65" s="22"/>
      <c r="B65" s="15" t="s">
        <v>40</v>
      </c>
      <c r="C65" s="26">
        <v>1.8708033676317201E-3</v>
      </c>
      <c r="D65" s="8">
        <v>0</v>
      </c>
      <c r="E65" s="9">
        <v>0</v>
      </c>
      <c r="F65" s="10">
        <v>2.8329147653201802E-3</v>
      </c>
      <c r="G65" s="8">
        <v>2.4170828367017301E-3</v>
      </c>
      <c r="H65" s="9">
        <v>0</v>
      </c>
      <c r="I65" s="9">
        <v>0</v>
      </c>
      <c r="J65" s="9">
        <v>0</v>
      </c>
      <c r="K65" s="9">
        <v>2.5507488027386098E-3</v>
      </c>
      <c r="L65" s="10">
        <v>5.2552255091432697E-3</v>
      </c>
      <c r="M65" s="8">
        <v>0</v>
      </c>
      <c r="N65" s="10">
        <v>3.4383956374511599E-3</v>
      </c>
      <c r="O65" s="8">
        <v>3.63032852318657E-3</v>
      </c>
      <c r="P65" s="9">
        <v>2.8519424716420701E-3</v>
      </c>
      <c r="Q65" s="9">
        <v>0</v>
      </c>
      <c r="R65" s="10">
        <v>0</v>
      </c>
      <c r="S65" s="8">
        <v>1.90143438229137E-3</v>
      </c>
      <c r="T65" s="9">
        <v>2.9615304165410998E-3</v>
      </c>
      <c r="U65" s="10">
        <v>0</v>
      </c>
      <c r="V65" s="173">
        <v>0</v>
      </c>
      <c r="W65" s="162">
        <v>1.8191823688545701E-3</v>
      </c>
      <c r="X65" s="162">
        <v>2.33857885953741E-3</v>
      </c>
      <c r="Y65" s="173">
        <v>0</v>
      </c>
      <c r="Z65" s="162">
        <v>2.0047736357557198E-3</v>
      </c>
      <c r="AA65" s="162">
        <v>3.5555346860591704E-3</v>
      </c>
      <c r="AB65" s="45"/>
      <c r="AC65" s="43"/>
      <c r="AD65" s="43"/>
      <c r="AE65" s="43"/>
      <c r="AF65" s="43"/>
      <c r="AG65" s="46"/>
    </row>
    <row r="66" spans="1:33" ht="16.5" x14ac:dyDescent="0.3">
      <c r="A66" s="22"/>
      <c r="B66" s="15" t="s">
        <v>41</v>
      </c>
      <c r="C66" s="26">
        <v>5.8298598310993405E-2</v>
      </c>
      <c r="D66" s="8">
        <v>7.1002218051373009E-2</v>
      </c>
      <c r="E66" s="9">
        <v>5.4898806787002104E-2</v>
      </c>
      <c r="F66" s="10">
        <v>5.8218620034582294E-2</v>
      </c>
      <c r="G66" s="8">
        <v>4.7742327048460799E-2</v>
      </c>
      <c r="H66" s="9">
        <v>5.7219444121737496E-2</v>
      </c>
      <c r="I66" s="9">
        <v>2.51190979121046E-2</v>
      </c>
      <c r="J66" s="9">
        <v>6.2707924689881706E-2</v>
      </c>
      <c r="K66" s="9">
        <v>6.2255611856998801E-2</v>
      </c>
      <c r="L66" s="10">
        <v>6.9261008561486495E-2</v>
      </c>
      <c r="M66" s="8">
        <v>5.5486301107877896E-2</v>
      </c>
      <c r="N66" s="10">
        <v>6.08983884511747E-2</v>
      </c>
      <c r="O66" s="8">
        <v>4.4229961405195403E-2</v>
      </c>
      <c r="P66" s="9">
        <v>3.9275153444539801E-2</v>
      </c>
      <c r="Q66" s="9">
        <v>5.5717287413525905E-2</v>
      </c>
      <c r="R66" s="10">
        <v>0.12884266737782502</v>
      </c>
      <c r="S66" s="8">
        <v>6.1887113567832303E-2</v>
      </c>
      <c r="T66" s="9">
        <v>4.9887137852896501E-2</v>
      </c>
      <c r="U66" s="10">
        <v>5.95537522541639E-2</v>
      </c>
      <c r="V66" s="173">
        <v>6.1457404161850901E-2</v>
      </c>
      <c r="W66" s="162">
        <v>5.3549880432017603E-2</v>
      </c>
      <c r="X66" s="162">
        <v>6.5003537594932104E-2</v>
      </c>
      <c r="Y66" s="173">
        <v>5.3245709430039805E-2</v>
      </c>
      <c r="Z66" s="162">
        <v>4.8619830591289499E-2</v>
      </c>
      <c r="AA66" s="162">
        <v>8.2057423659051207E-2</v>
      </c>
      <c r="AB66" s="45"/>
      <c r="AC66" s="43"/>
      <c r="AD66" s="43"/>
      <c r="AE66" s="43"/>
      <c r="AF66" s="43"/>
      <c r="AG66" s="46"/>
    </row>
    <row r="67" spans="1:33" ht="16.5" x14ac:dyDescent="0.3">
      <c r="A67" s="22"/>
      <c r="B67" s="15" t="s">
        <v>42</v>
      </c>
      <c r="C67" s="26">
        <v>1.7211036394438498E-2</v>
      </c>
      <c r="D67" s="8">
        <v>2.1081951917191703E-2</v>
      </c>
      <c r="E67" s="9">
        <v>1.4221647431299E-2</v>
      </c>
      <c r="F67" s="10">
        <v>1.7969478180761E-2</v>
      </c>
      <c r="G67" s="8">
        <v>9.97812913299948E-3</v>
      </c>
      <c r="H67" s="9">
        <v>2.5117986520201998E-2</v>
      </c>
      <c r="I67" s="9">
        <v>1.7615249445586501E-2</v>
      </c>
      <c r="J67" s="9">
        <v>7.4752583338957802E-3</v>
      </c>
      <c r="K67" s="9">
        <v>1.4517800046532801E-2</v>
      </c>
      <c r="L67" s="10">
        <v>1.4435917743751601E-2</v>
      </c>
      <c r="M67" s="8">
        <v>2.0414032048370299E-2</v>
      </c>
      <c r="N67" s="10">
        <v>1.4250070351834301E-2</v>
      </c>
      <c r="O67" s="8">
        <v>1.9073199210922001E-2</v>
      </c>
      <c r="P67" s="9">
        <v>1.04865223965467E-2</v>
      </c>
      <c r="Q67" s="9">
        <v>1.04839943644803E-2</v>
      </c>
      <c r="R67" s="10">
        <v>3.8794375802007501E-2</v>
      </c>
      <c r="S67" s="8">
        <v>1.6061499699705301E-2</v>
      </c>
      <c r="T67" s="9">
        <v>1.6199256892769801E-2</v>
      </c>
      <c r="U67" s="10">
        <v>2.2850562303418198E-2</v>
      </c>
      <c r="V67" s="173">
        <v>1.05917192943084E-2</v>
      </c>
      <c r="W67" s="162">
        <v>1.8723781616089199E-2</v>
      </c>
      <c r="X67" s="162">
        <v>1.8124238352568201E-2</v>
      </c>
      <c r="Y67" s="173">
        <v>1.3028300111058499E-2</v>
      </c>
      <c r="Z67" s="162">
        <v>1.8420582937219102E-2</v>
      </c>
      <c r="AA67" s="162">
        <v>2.2481428559885299E-2</v>
      </c>
      <c r="AB67" s="45"/>
      <c r="AC67" s="43"/>
      <c r="AD67" s="43"/>
      <c r="AE67" s="43"/>
      <c r="AF67" s="43"/>
      <c r="AG67" s="46"/>
    </row>
    <row r="68" spans="1:33" ht="16.5" x14ac:dyDescent="0.3">
      <c r="A68" s="22"/>
      <c r="B68" s="15" t="s">
        <v>43</v>
      </c>
      <c r="C68" s="26">
        <v>2.5724073331479503E-3</v>
      </c>
      <c r="D68" s="8">
        <v>4.7582508316812398E-3</v>
      </c>
      <c r="E68" s="9">
        <v>6.1096142078047198E-3</v>
      </c>
      <c r="F68" s="10">
        <v>9.0673919650612305E-4</v>
      </c>
      <c r="G68" s="8">
        <v>5.0451580635248209E-3</v>
      </c>
      <c r="H68" s="9">
        <v>0</v>
      </c>
      <c r="I68" s="9">
        <v>2.5182030647029601E-3</v>
      </c>
      <c r="J68" s="9">
        <v>2.4343201017488002E-3</v>
      </c>
      <c r="K68" s="9">
        <v>5.0851577006851304E-3</v>
      </c>
      <c r="L68" s="10">
        <v>4.3888972151982604E-3</v>
      </c>
      <c r="M68" s="8">
        <v>2.8195905857570603E-3</v>
      </c>
      <c r="N68" s="10">
        <v>2.3439021160467002E-3</v>
      </c>
      <c r="O68" s="8">
        <v>1.0509570240560299E-3</v>
      </c>
      <c r="P68" s="9">
        <v>1.3953394129657302E-3</v>
      </c>
      <c r="Q68" s="9">
        <v>9.3274264519600499E-4</v>
      </c>
      <c r="R68" s="10">
        <v>1.1370930764338101E-2</v>
      </c>
      <c r="S68" s="8">
        <v>4.5185011848305904E-3</v>
      </c>
      <c r="T68" s="9">
        <v>0</v>
      </c>
      <c r="U68" s="10">
        <v>0</v>
      </c>
      <c r="V68" s="173">
        <v>0</v>
      </c>
      <c r="W68" s="162">
        <v>1.3681880583685799E-3</v>
      </c>
      <c r="X68" s="162">
        <v>5.2040901291906909E-3</v>
      </c>
      <c r="Y68" s="173">
        <v>0</v>
      </c>
      <c r="Z68" s="162">
        <v>1.0654393289786599E-3</v>
      </c>
      <c r="AA68" s="162">
        <v>8.2411506884896308E-3</v>
      </c>
      <c r="AB68" s="45"/>
      <c r="AC68" s="43"/>
      <c r="AD68" s="43"/>
      <c r="AE68" s="43"/>
      <c r="AF68" s="43"/>
      <c r="AG68" s="46"/>
    </row>
    <row r="69" spans="1:33" ht="16.5" x14ac:dyDescent="0.3">
      <c r="A69" s="22"/>
      <c r="B69" s="15" t="s">
        <v>44</v>
      </c>
      <c r="C69" s="26">
        <v>1.32153142926524E-3</v>
      </c>
      <c r="D69" s="8">
        <v>0</v>
      </c>
      <c r="E69" s="9">
        <v>0</v>
      </c>
      <c r="F69" s="10">
        <v>1.8672033335477901E-3</v>
      </c>
      <c r="G69" s="8">
        <v>7.4356549052425206E-3</v>
      </c>
      <c r="H69" s="9">
        <v>2.42579647062481E-3</v>
      </c>
      <c r="I69" s="9">
        <v>0</v>
      </c>
      <c r="J69" s="9">
        <v>0</v>
      </c>
      <c r="K69" s="9">
        <v>2.46367924402934E-3</v>
      </c>
      <c r="L69" s="10">
        <v>0</v>
      </c>
      <c r="M69" s="8">
        <v>2.5669224815311497E-3</v>
      </c>
      <c r="N69" s="10">
        <v>0</v>
      </c>
      <c r="O69" s="8">
        <v>0</v>
      </c>
      <c r="P69" s="9">
        <v>0</v>
      </c>
      <c r="Q69" s="9">
        <v>1.5072614716862302E-3</v>
      </c>
      <c r="R69" s="10">
        <v>5.6461406157613404E-3</v>
      </c>
      <c r="S69" s="8">
        <v>7.6159245101668489E-4</v>
      </c>
      <c r="T69" s="9">
        <v>3.3358842020469598E-3</v>
      </c>
      <c r="U69" s="10">
        <v>0</v>
      </c>
      <c r="V69" s="173">
        <v>1.2372629070547599E-3</v>
      </c>
      <c r="W69" s="162">
        <v>2.04913705799183E-3</v>
      </c>
      <c r="X69" s="162">
        <v>5.5670193480300296E-4</v>
      </c>
      <c r="Y69" s="173">
        <v>7.8764115259372005E-4</v>
      </c>
      <c r="Z69" s="162">
        <v>2.2581880850673901E-3</v>
      </c>
      <c r="AA69" s="162">
        <v>7.5887878645208102E-4</v>
      </c>
      <c r="AB69" s="45"/>
      <c r="AC69" s="43"/>
      <c r="AD69" s="43"/>
      <c r="AE69" s="43"/>
      <c r="AF69" s="43"/>
      <c r="AG69" s="46"/>
    </row>
    <row r="70" spans="1:33" ht="16.5" x14ac:dyDescent="0.3">
      <c r="A70" s="22"/>
      <c r="B70" s="15" t="s">
        <v>45</v>
      </c>
      <c r="C70" s="26">
        <v>4.3191462373391599E-3</v>
      </c>
      <c r="D70" s="8">
        <v>3.4686233111050901E-3</v>
      </c>
      <c r="E70" s="9">
        <v>5.3352460952534294E-3</v>
      </c>
      <c r="F70" s="10">
        <v>4.0085293738742903E-3</v>
      </c>
      <c r="G70" s="8">
        <v>4.9890925037520996E-3</v>
      </c>
      <c r="H70" s="9">
        <v>0</v>
      </c>
      <c r="I70" s="9">
        <v>9.8646617291116793E-3</v>
      </c>
      <c r="J70" s="9">
        <v>1.7593218553482903E-2</v>
      </c>
      <c r="K70" s="9">
        <v>0</v>
      </c>
      <c r="L70" s="10">
        <v>2.5253063880826699E-3</v>
      </c>
      <c r="M70" s="8">
        <v>4.6179568891427806E-3</v>
      </c>
      <c r="N70" s="10">
        <v>4.04291476881597E-3</v>
      </c>
      <c r="O70" s="8">
        <v>2.1771615680236602E-3</v>
      </c>
      <c r="P70" s="9">
        <v>1.3623822084493701E-3</v>
      </c>
      <c r="Q70" s="9">
        <v>9.6696854627080202E-3</v>
      </c>
      <c r="R70" s="10">
        <v>3.54869737286948E-3</v>
      </c>
      <c r="S70" s="8">
        <v>4.8681897868640099E-3</v>
      </c>
      <c r="T70" s="9">
        <v>4.5331309911968596E-3</v>
      </c>
      <c r="U70" s="10">
        <v>2.07513608284891E-3</v>
      </c>
      <c r="V70" s="173">
        <v>2.8755749514667302E-3</v>
      </c>
      <c r="W70" s="162">
        <v>0</v>
      </c>
      <c r="X70" s="162">
        <v>1.0548948400346401E-2</v>
      </c>
      <c r="Y70" s="173">
        <v>1.8305900518220599E-3</v>
      </c>
      <c r="Z70" s="162">
        <v>5.3160551843796002E-3</v>
      </c>
      <c r="AA70" s="162">
        <v>5.2271827963495101E-3</v>
      </c>
      <c r="AB70" s="45"/>
      <c r="AC70" s="43"/>
      <c r="AD70" s="43"/>
      <c r="AE70" s="43"/>
      <c r="AF70" s="43"/>
      <c r="AG70" s="46"/>
    </row>
    <row r="71" spans="1:33" ht="16.5" x14ac:dyDescent="0.3">
      <c r="A71" s="22"/>
      <c r="B71" s="15" t="s">
        <v>46</v>
      </c>
      <c r="C71" s="26">
        <v>3.6775847774106397E-2</v>
      </c>
      <c r="D71" s="8">
        <v>2.7914489598273202E-2</v>
      </c>
      <c r="E71" s="9">
        <v>3.8376656810462498E-2</v>
      </c>
      <c r="F71" s="10">
        <v>3.7140483548879402E-2</v>
      </c>
      <c r="G71" s="8">
        <v>4.5093600311797301E-2</v>
      </c>
      <c r="H71" s="9">
        <v>3.20751012386227E-2</v>
      </c>
      <c r="I71" s="9">
        <v>3.4973459733917502E-2</v>
      </c>
      <c r="J71" s="9">
        <v>3.2435229834177501E-2</v>
      </c>
      <c r="K71" s="9">
        <v>2.0238567704892699E-2</v>
      </c>
      <c r="L71" s="10">
        <v>4.9895653764480505E-2</v>
      </c>
      <c r="M71" s="8">
        <v>4.1029668884207095E-2</v>
      </c>
      <c r="N71" s="10">
        <v>3.28434603408422E-2</v>
      </c>
      <c r="O71" s="8">
        <v>2.0927746605318199E-2</v>
      </c>
      <c r="P71" s="9">
        <v>4.3502751053338402E-2</v>
      </c>
      <c r="Q71" s="9">
        <v>4.7016863241241699E-2</v>
      </c>
      <c r="R71" s="10">
        <v>3.9009437303608098E-2</v>
      </c>
      <c r="S71" s="8">
        <v>3.8107463765600397E-2</v>
      </c>
      <c r="T71" s="9">
        <v>2.4580465618241499E-2</v>
      </c>
      <c r="U71" s="10">
        <v>5.1955428963526701E-2</v>
      </c>
      <c r="V71" s="173">
        <v>3.2818011057750097E-2</v>
      </c>
      <c r="W71" s="162">
        <v>3.8663320690499596E-2</v>
      </c>
      <c r="X71" s="162">
        <v>3.9939240340892496E-2</v>
      </c>
      <c r="Y71" s="173">
        <v>3.2171023111047997E-2</v>
      </c>
      <c r="Z71" s="162">
        <v>4.4307069897439801E-2</v>
      </c>
      <c r="AA71" s="162">
        <v>3.05634552429568E-2</v>
      </c>
      <c r="AB71" s="45"/>
      <c r="AC71" s="43"/>
      <c r="AD71" s="43"/>
      <c r="AE71" s="43"/>
      <c r="AF71" s="43"/>
      <c r="AG71" s="46"/>
    </row>
    <row r="72" spans="1:33" ht="16.5" x14ac:dyDescent="0.3">
      <c r="A72" s="22"/>
      <c r="B72" s="15" t="s">
        <v>47</v>
      </c>
      <c r="C72" s="26">
        <v>4.6585222969233502E-2</v>
      </c>
      <c r="D72" s="8">
        <v>1.14608696066693E-2</v>
      </c>
      <c r="E72" s="9">
        <v>2.9874675597334203E-2</v>
      </c>
      <c r="F72" s="10">
        <v>5.7269815544100003E-2</v>
      </c>
      <c r="G72" s="8">
        <v>6.2131043335009496E-2</v>
      </c>
      <c r="H72" s="9">
        <v>6.0162129786685295E-2</v>
      </c>
      <c r="I72" s="9">
        <v>3.9993345158178803E-2</v>
      </c>
      <c r="J72" s="9">
        <v>5.5033762191165098E-2</v>
      </c>
      <c r="K72" s="9">
        <v>7.6825589113664709E-3</v>
      </c>
      <c r="L72" s="10">
        <v>4.1775042168390605E-2</v>
      </c>
      <c r="M72" s="8">
        <v>4.6638901087875703E-2</v>
      </c>
      <c r="N72" s="10">
        <v>4.6535600957934402E-2</v>
      </c>
      <c r="O72" s="8">
        <v>5.3495133370928302E-2</v>
      </c>
      <c r="P72" s="9">
        <v>4.4101848032534002E-2</v>
      </c>
      <c r="Q72" s="9">
        <v>3.5384161881414099E-2</v>
      </c>
      <c r="R72" s="10">
        <v>5.8429974802282098E-2</v>
      </c>
      <c r="S72" s="8">
        <v>3.60930247889589E-2</v>
      </c>
      <c r="T72" s="9">
        <v>5.2269577101622298E-2</v>
      </c>
      <c r="U72" s="10">
        <v>7.37756391109331E-2</v>
      </c>
      <c r="V72" s="173">
        <v>7.4378494114522992E-2</v>
      </c>
      <c r="W72" s="162">
        <v>4.8015491035501297E-2</v>
      </c>
      <c r="X72" s="162">
        <v>2.8641457818261801E-2</v>
      </c>
      <c r="Y72" s="173">
        <v>5.4714635861792101E-2</v>
      </c>
      <c r="Z72" s="162">
        <v>4.7961305826827595E-2</v>
      </c>
      <c r="AA72" s="162">
        <v>4.1486625537984899E-2</v>
      </c>
      <c r="AB72" s="45"/>
      <c r="AC72" s="43"/>
      <c r="AD72" s="43"/>
      <c r="AE72" s="43"/>
      <c r="AF72" s="43"/>
      <c r="AG72" s="46"/>
    </row>
    <row r="73" spans="1:33" ht="16.5" x14ac:dyDescent="0.3">
      <c r="A73" s="22"/>
      <c r="B73" s="15" t="s">
        <v>48</v>
      </c>
      <c r="C73" s="26">
        <v>2.5250964005500698E-3</v>
      </c>
      <c r="D73" s="8">
        <v>0</v>
      </c>
      <c r="E73" s="9">
        <v>0</v>
      </c>
      <c r="F73" s="10">
        <v>3.8236957452298598E-3</v>
      </c>
      <c r="G73" s="8">
        <v>2.6059214484006298E-3</v>
      </c>
      <c r="H73" s="9">
        <v>4.9738647433637002E-3</v>
      </c>
      <c r="I73" s="9">
        <v>0</v>
      </c>
      <c r="J73" s="9">
        <v>0</v>
      </c>
      <c r="K73" s="9">
        <v>0</v>
      </c>
      <c r="L73" s="10">
        <v>2.7299191210605998E-3</v>
      </c>
      <c r="M73" s="8">
        <v>1.7525822311333999E-3</v>
      </c>
      <c r="N73" s="10">
        <v>3.2392366836520798E-3</v>
      </c>
      <c r="O73" s="8">
        <v>5.4724852219841906E-3</v>
      </c>
      <c r="P73" s="9">
        <v>3.1453180925322E-3</v>
      </c>
      <c r="Q73" s="9">
        <v>0</v>
      </c>
      <c r="R73" s="10">
        <v>0</v>
      </c>
      <c r="S73" s="8">
        <v>2.9566080953921797E-3</v>
      </c>
      <c r="T73" s="9">
        <v>0</v>
      </c>
      <c r="U73" s="10">
        <v>5.1229189316487501E-3</v>
      </c>
      <c r="V73" s="173">
        <v>0</v>
      </c>
      <c r="W73" s="162">
        <v>4.0080070912144701E-3</v>
      </c>
      <c r="X73" s="162">
        <v>2.5280620105690901E-3</v>
      </c>
      <c r="Y73" s="173">
        <v>0</v>
      </c>
      <c r="Z73" s="162">
        <v>6.1910840128311991E-3</v>
      </c>
      <c r="AA73" s="162">
        <v>0</v>
      </c>
      <c r="AB73" s="45"/>
      <c r="AC73" s="43"/>
      <c r="AD73" s="43"/>
      <c r="AE73" s="43"/>
      <c r="AF73" s="43"/>
      <c r="AG73" s="46"/>
    </row>
    <row r="74" spans="1:33" ht="16.5" x14ac:dyDescent="0.3">
      <c r="A74" s="22"/>
      <c r="B74" s="15" t="s">
        <v>49</v>
      </c>
      <c r="C74" s="26">
        <v>3.3502965632713703E-2</v>
      </c>
      <c r="D74" s="8">
        <v>1.1710238665199799E-2</v>
      </c>
      <c r="E74" s="9">
        <v>3.15829515014052E-2</v>
      </c>
      <c r="F74" s="10">
        <v>3.6746772317697303E-2</v>
      </c>
      <c r="G74" s="8">
        <v>5.7832689472555501E-2</v>
      </c>
      <c r="H74" s="9">
        <v>4.9738647433637002E-3</v>
      </c>
      <c r="I74" s="9">
        <v>8.7885565789776993E-2</v>
      </c>
      <c r="J74" s="9">
        <v>2.9770333851173999E-2</v>
      </c>
      <c r="K74" s="9">
        <v>4.2510521592458703E-2</v>
      </c>
      <c r="L74" s="10">
        <v>4.2107899086065104E-2</v>
      </c>
      <c r="M74" s="8">
        <v>3.4442717943712703E-2</v>
      </c>
      <c r="N74" s="10">
        <v>3.2634224309911301E-2</v>
      </c>
      <c r="O74" s="8">
        <v>3.2046787790141605E-2</v>
      </c>
      <c r="P74" s="9">
        <v>4.3942816144348001E-2</v>
      </c>
      <c r="Q74" s="9">
        <v>2.7179981328447803E-2</v>
      </c>
      <c r="R74" s="10">
        <v>3.0741730415368498E-2</v>
      </c>
      <c r="S74" s="8">
        <v>3.6954767527933301E-2</v>
      </c>
      <c r="T74" s="9">
        <v>3.0830435295812801E-2</v>
      </c>
      <c r="U74" s="10">
        <v>2.5909649463078499E-2</v>
      </c>
      <c r="V74" s="173">
        <v>2.3207210687687302E-2</v>
      </c>
      <c r="W74" s="162">
        <v>3.8471967864508197E-2</v>
      </c>
      <c r="X74" s="162">
        <v>3.49729186142912E-2</v>
      </c>
      <c r="Y74" s="173">
        <v>2.4896873302476502E-2</v>
      </c>
      <c r="Z74" s="162">
        <v>3.6206074296609402E-2</v>
      </c>
      <c r="AA74" s="162">
        <v>3.9951086479257998E-2</v>
      </c>
      <c r="AB74" s="45"/>
      <c r="AC74" s="43"/>
      <c r="AD74" s="43"/>
      <c r="AE74" s="43"/>
      <c r="AF74" s="43"/>
      <c r="AG74" s="46"/>
    </row>
    <row r="75" spans="1:33" ht="16.5" x14ac:dyDescent="0.3">
      <c r="A75" s="22"/>
      <c r="B75" s="15" t="s">
        <v>50</v>
      </c>
      <c r="C75" s="26">
        <v>5.2597094836442301E-3</v>
      </c>
      <c r="D75" s="8">
        <v>1.2069617387913401E-2</v>
      </c>
      <c r="E75" s="9">
        <v>3.7072502600393399E-3</v>
      </c>
      <c r="F75" s="10">
        <v>5.1086239810252294E-3</v>
      </c>
      <c r="G75" s="8">
        <v>4.9551248478971301E-3</v>
      </c>
      <c r="H75" s="9">
        <v>4.9030777138276103E-3</v>
      </c>
      <c r="I75" s="9">
        <v>2.4959813758270001E-3</v>
      </c>
      <c r="J75" s="9">
        <v>2.5072033628812701E-3</v>
      </c>
      <c r="K75" s="9">
        <v>7.6440764558197904E-3</v>
      </c>
      <c r="L75" s="10">
        <v>7.1251220142349901E-3</v>
      </c>
      <c r="M75" s="8">
        <v>8.54696398654777E-3</v>
      </c>
      <c r="N75" s="10">
        <v>2.2208514868976401E-3</v>
      </c>
      <c r="O75" s="8">
        <v>1.7119980276993599E-3</v>
      </c>
      <c r="P75" s="9">
        <v>3.8335714100681201E-3</v>
      </c>
      <c r="Q75" s="9">
        <v>7.7082407674870998E-3</v>
      </c>
      <c r="R75" s="10">
        <v>1.0716563733428698E-2</v>
      </c>
      <c r="S75" s="8">
        <v>4.97830872408062E-3</v>
      </c>
      <c r="T75" s="9">
        <v>4.0571699051334294E-3</v>
      </c>
      <c r="U75" s="10">
        <v>8.1879800111051403E-3</v>
      </c>
      <c r="V75" s="173">
        <v>6.4035712212029807E-3</v>
      </c>
      <c r="W75" s="162">
        <v>5.7705533755890402E-3</v>
      </c>
      <c r="X75" s="162">
        <v>2.2502098649808001E-3</v>
      </c>
      <c r="Y75" s="173">
        <v>6.5603303123304302E-3</v>
      </c>
      <c r="Z75" s="162">
        <v>5.8421735805333696E-3</v>
      </c>
      <c r="AA75" s="162">
        <v>0</v>
      </c>
      <c r="AB75" s="45"/>
      <c r="AC75" s="43"/>
      <c r="AD75" s="43"/>
      <c r="AE75" s="43"/>
      <c r="AF75" s="43"/>
      <c r="AG75" s="46"/>
    </row>
    <row r="76" spans="1:33" ht="16.5" x14ac:dyDescent="0.3">
      <c r="A76" s="22"/>
      <c r="B76" s="15" t="s">
        <v>51</v>
      </c>
      <c r="C76" s="26">
        <v>2.74208591314148E-3</v>
      </c>
      <c r="D76" s="8">
        <v>4.5480985902779502E-3</v>
      </c>
      <c r="E76" s="9">
        <v>3.4197358416614299E-3</v>
      </c>
      <c r="F76" s="10">
        <v>2.2654694994365902E-3</v>
      </c>
      <c r="G76" s="8">
        <v>2.4465624014904201E-3</v>
      </c>
      <c r="H76" s="9">
        <v>2.4772812432027999E-3</v>
      </c>
      <c r="I76" s="9">
        <v>5.0305514719105804E-3</v>
      </c>
      <c r="J76" s="9">
        <v>2.5119588760667698E-3</v>
      </c>
      <c r="K76" s="9">
        <v>2.46367924402934E-3</v>
      </c>
      <c r="L76" s="10">
        <v>2.4653367033179298E-3</v>
      </c>
      <c r="M76" s="8">
        <v>4.4569726833494101E-3</v>
      </c>
      <c r="N76" s="10">
        <v>1.1567820157528399E-3</v>
      </c>
      <c r="O76" s="8">
        <v>8.3986605974102689E-4</v>
      </c>
      <c r="P76" s="9">
        <v>6.3235865454871797E-3</v>
      </c>
      <c r="Q76" s="9">
        <v>2.9934244558141297E-3</v>
      </c>
      <c r="R76" s="10">
        <v>0</v>
      </c>
      <c r="S76" s="8">
        <v>3.3764311587210598E-3</v>
      </c>
      <c r="T76" s="9">
        <v>3.0800915303906603E-3</v>
      </c>
      <c r="U76" s="10">
        <v>0</v>
      </c>
      <c r="V76" s="173">
        <v>0</v>
      </c>
      <c r="W76" s="162">
        <v>1.3966117783169802E-3</v>
      </c>
      <c r="X76" s="162">
        <v>6.8529133537877998E-3</v>
      </c>
      <c r="Y76" s="173">
        <v>0</v>
      </c>
      <c r="Z76" s="162">
        <v>2.30152083511697E-3</v>
      </c>
      <c r="AA76" s="162">
        <v>8.0310763398453791E-3</v>
      </c>
      <c r="AB76" s="45"/>
      <c r="AC76" s="43"/>
      <c r="AD76" s="43"/>
      <c r="AE76" s="43"/>
      <c r="AF76" s="43"/>
      <c r="AG76" s="46"/>
    </row>
    <row r="77" spans="1:33" ht="16.5" x14ac:dyDescent="0.3">
      <c r="A77" s="22"/>
      <c r="B77" s="15" t="s">
        <v>52</v>
      </c>
      <c r="C77" s="26">
        <v>3.2998766926160199E-3</v>
      </c>
      <c r="D77" s="8">
        <v>0</v>
      </c>
      <c r="E77" s="9">
        <v>9.94660542133489E-4</v>
      </c>
      <c r="F77" s="10">
        <v>4.59833238711067E-3</v>
      </c>
      <c r="G77" s="8">
        <v>0</v>
      </c>
      <c r="H77" s="9">
        <v>0</v>
      </c>
      <c r="I77" s="9">
        <v>5.0221366100484995E-3</v>
      </c>
      <c r="J77" s="9">
        <v>2.5119588760667698E-3</v>
      </c>
      <c r="K77" s="9">
        <v>2.6772145714344599E-3</v>
      </c>
      <c r="L77" s="10">
        <v>7.4559797947185303E-3</v>
      </c>
      <c r="M77" s="8">
        <v>3.5119646157187601E-3</v>
      </c>
      <c r="N77" s="10">
        <v>3.1038148785505499E-3</v>
      </c>
      <c r="O77" s="8">
        <v>0</v>
      </c>
      <c r="P77" s="9">
        <v>2.0466182826773898E-3</v>
      </c>
      <c r="Q77" s="9">
        <v>8.6701353123460993E-3</v>
      </c>
      <c r="R77" s="10">
        <v>1.9869187644889898E-3</v>
      </c>
      <c r="S77" s="8">
        <v>1.5521056128108299E-3</v>
      </c>
      <c r="T77" s="9">
        <v>6.40294856531296E-3</v>
      </c>
      <c r="U77" s="10">
        <v>4.3319866261045297E-3</v>
      </c>
      <c r="V77" s="173">
        <v>8.1109165345389801E-3</v>
      </c>
      <c r="W77" s="162">
        <v>2.8950343392189198E-3</v>
      </c>
      <c r="X77" s="162">
        <v>1.09363816710136E-3</v>
      </c>
      <c r="Y77" s="173">
        <v>7.3201526638034696E-3</v>
      </c>
      <c r="Z77" s="162">
        <v>1.58575310130554E-3</v>
      </c>
      <c r="AA77" s="162">
        <v>0</v>
      </c>
      <c r="AB77" s="45"/>
      <c r="AC77" s="43"/>
      <c r="AD77" s="43"/>
      <c r="AE77" s="43"/>
      <c r="AF77" s="43"/>
      <c r="AG77" s="46"/>
    </row>
    <row r="78" spans="1:33" ht="16.5" x14ac:dyDescent="0.3">
      <c r="A78" s="22"/>
      <c r="B78" s="15" t="s">
        <v>53</v>
      </c>
      <c r="C78" s="26">
        <v>0.161560192684187</v>
      </c>
      <c r="D78" s="8">
        <v>9.0001305246502503E-2</v>
      </c>
      <c r="E78" s="9">
        <v>0.122668418744836</v>
      </c>
      <c r="F78" s="10">
        <v>0.18527043179425098</v>
      </c>
      <c r="G78" s="8">
        <v>9.7302432728045798E-2</v>
      </c>
      <c r="H78" s="9">
        <v>0.21921899476547602</v>
      </c>
      <c r="I78" s="9">
        <v>0.112558852965676</v>
      </c>
      <c r="J78" s="9">
        <v>0.14243419174371899</v>
      </c>
      <c r="K78" s="9">
        <v>0.162332245295602</v>
      </c>
      <c r="L78" s="10">
        <v>0.129611769450442</v>
      </c>
      <c r="M78" s="8">
        <v>0.17152929746643</v>
      </c>
      <c r="N78" s="10">
        <v>0.152344388504387</v>
      </c>
      <c r="O78" s="8">
        <v>0.14638036342133001</v>
      </c>
      <c r="P78" s="9">
        <v>0.15258583795957401</v>
      </c>
      <c r="Q78" s="9">
        <v>0.20694783017034102</v>
      </c>
      <c r="R78" s="10">
        <v>0.119446735331807</v>
      </c>
      <c r="S78" s="8">
        <v>0.129323444178637</v>
      </c>
      <c r="T78" s="9">
        <v>0.15606861334060901</v>
      </c>
      <c r="U78" s="10">
        <v>0.28230452580261101</v>
      </c>
      <c r="V78" s="173">
        <v>0.25181380297398898</v>
      </c>
      <c r="W78" s="162">
        <v>0.161324331653286</v>
      </c>
      <c r="X78" s="162">
        <v>0.109983120303542</v>
      </c>
      <c r="Y78" s="173">
        <v>0.243116053413897</v>
      </c>
      <c r="Z78" s="162">
        <v>0.137265423653156</v>
      </c>
      <c r="AA78" s="162">
        <v>9.3682668071019909E-2</v>
      </c>
      <c r="AB78" s="45"/>
      <c r="AC78" s="43"/>
      <c r="AD78" s="43"/>
      <c r="AE78" s="43"/>
      <c r="AF78" s="43"/>
      <c r="AG78" s="46"/>
    </row>
    <row r="79" spans="1:33" ht="16.5" x14ac:dyDescent="0.3">
      <c r="A79" s="22"/>
      <c r="B79" s="15" t="s">
        <v>54</v>
      </c>
      <c r="C79" s="26">
        <v>2.6566022514999798E-3</v>
      </c>
      <c r="D79" s="8">
        <v>0</v>
      </c>
      <c r="E79" s="9">
        <v>3.4197358416614299E-3</v>
      </c>
      <c r="F79" s="10">
        <v>2.6524236993826799E-3</v>
      </c>
      <c r="G79" s="8">
        <v>2.4465624014904201E-3</v>
      </c>
      <c r="H79" s="9">
        <v>4.9545624864056094E-3</v>
      </c>
      <c r="I79" s="9">
        <v>0</v>
      </c>
      <c r="J79" s="9">
        <v>0</v>
      </c>
      <c r="K79" s="9">
        <v>2.4627654895894397E-3</v>
      </c>
      <c r="L79" s="10">
        <v>2.3266459830110098E-3</v>
      </c>
      <c r="M79" s="8">
        <v>5.5303553926524997E-3</v>
      </c>
      <c r="N79" s="10">
        <v>0</v>
      </c>
      <c r="O79" s="8">
        <v>2.96302945595695E-3</v>
      </c>
      <c r="P79" s="9">
        <v>0</v>
      </c>
      <c r="Q79" s="9">
        <v>5.9961671944840202E-3</v>
      </c>
      <c r="R79" s="10">
        <v>0</v>
      </c>
      <c r="S79" s="8">
        <v>6.0603085249043395E-4</v>
      </c>
      <c r="T79" s="9">
        <v>6.1601830607813102E-3</v>
      </c>
      <c r="U79" s="10">
        <v>4.0882850884095901E-3</v>
      </c>
      <c r="V79" s="173">
        <v>7.5041336923061799E-3</v>
      </c>
      <c r="W79" s="162">
        <v>1.89201102755827E-3</v>
      </c>
      <c r="X79" s="162">
        <v>8.3345564712204506E-4</v>
      </c>
      <c r="Y79" s="173">
        <v>4.7771289973407398E-3</v>
      </c>
      <c r="Z79" s="162">
        <v>2.0850322054276299E-3</v>
      </c>
      <c r="AA79" s="162">
        <v>1.1361408511601999E-3</v>
      </c>
      <c r="AB79" s="45"/>
      <c r="AC79" s="43"/>
      <c r="AD79" s="43"/>
      <c r="AE79" s="43"/>
      <c r="AF79" s="43"/>
      <c r="AG79" s="46"/>
    </row>
    <row r="80" spans="1:33" ht="16.5" x14ac:dyDescent="0.3">
      <c r="A80" s="22"/>
      <c r="B80" s="15" t="s">
        <v>55</v>
      </c>
      <c r="C80" s="26">
        <v>6.2561491233659406E-3</v>
      </c>
      <c r="D80" s="8">
        <v>3.5105554142957403E-3</v>
      </c>
      <c r="E80" s="9">
        <v>6.7773261562182096E-3</v>
      </c>
      <c r="F80" s="10">
        <v>6.3590353350721799E-3</v>
      </c>
      <c r="G80" s="8">
        <v>0</v>
      </c>
      <c r="H80" s="9">
        <v>9.9212505374288891E-3</v>
      </c>
      <c r="I80" s="9">
        <v>5.0221366100484995E-3</v>
      </c>
      <c r="J80" s="9">
        <v>0</v>
      </c>
      <c r="K80" s="9">
        <v>2.46367924402934E-3</v>
      </c>
      <c r="L80" s="10">
        <v>7.5818714921542796E-3</v>
      </c>
      <c r="M80" s="8">
        <v>5.9013106807937598E-3</v>
      </c>
      <c r="N80" s="10">
        <v>6.5841747258287599E-3</v>
      </c>
      <c r="O80" s="8">
        <v>4.6434383500244406E-3</v>
      </c>
      <c r="P80" s="9">
        <v>1.0167925146431001E-3</v>
      </c>
      <c r="Q80" s="9">
        <v>1.2850218319698301E-2</v>
      </c>
      <c r="R80" s="10">
        <v>5.9041186590802599E-3</v>
      </c>
      <c r="S80" s="8">
        <v>6.2395268769986105E-3</v>
      </c>
      <c r="T80" s="9">
        <v>6.10146427095575E-3</v>
      </c>
      <c r="U80" s="10">
        <v>6.5709741780338206E-3</v>
      </c>
      <c r="V80" s="173">
        <v>1.2163599053303699E-2</v>
      </c>
      <c r="W80" s="162">
        <v>6.6469922016861201E-3</v>
      </c>
      <c r="X80" s="162">
        <v>2.6292697665927099E-3</v>
      </c>
      <c r="Y80" s="173">
        <v>1.2495880212630199E-2</v>
      </c>
      <c r="Z80" s="162">
        <v>5.4206454802758399E-3</v>
      </c>
      <c r="AA80" s="162">
        <v>0</v>
      </c>
      <c r="AB80" s="45"/>
      <c r="AC80" s="43"/>
      <c r="AD80" s="43"/>
      <c r="AE80" s="43"/>
      <c r="AF80" s="43"/>
      <c r="AG80" s="46"/>
    </row>
    <row r="81" spans="1:33" ht="16.5" x14ac:dyDescent="0.3">
      <c r="A81" s="22"/>
      <c r="B81" s="15" t="s">
        <v>56</v>
      </c>
      <c r="C81" s="26">
        <v>4.1639461634368101E-3</v>
      </c>
      <c r="D81" s="8">
        <v>1.0934309425754001E-2</v>
      </c>
      <c r="E81" s="9">
        <v>0</v>
      </c>
      <c r="F81" s="10">
        <v>5.0638652438183994E-3</v>
      </c>
      <c r="G81" s="8">
        <v>0</v>
      </c>
      <c r="H81" s="9">
        <v>7.4318437296084106E-3</v>
      </c>
      <c r="I81" s="9">
        <v>2.5261552342214998E-3</v>
      </c>
      <c r="J81" s="9">
        <v>0</v>
      </c>
      <c r="K81" s="9">
        <v>0</v>
      </c>
      <c r="L81" s="10">
        <v>4.9906430914006001E-3</v>
      </c>
      <c r="M81" s="8">
        <v>7.1502043754399702E-3</v>
      </c>
      <c r="N81" s="10">
        <v>1.4033401197366799E-3</v>
      </c>
      <c r="O81" s="8">
        <v>0</v>
      </c>
      <c r="P81" s="9">
        <v>4.2359030532996798E-3</v>
      </c>
      <c r="Q81" s="9">
        <v>1.0710063086922501E-2</v>
      </c>
      <c r="R81" s="10">
        <v>0</v>
      </c>
      <c r="S81" s="8">
        <v>1.9024763732546298E-3</v>
      </c>
      <c r="T81" s="9">
        <v>3.0800915303906603E-3</v>
      </c>
      <c r="U81" s="10">
        <v>1.3758287068359101E-2</v>
      </c>
      <c r="V81" s="173">
        <v>1.0759939692635102E-2</v>
      </c>
      <c r="W81" s="162">
        <v>3.78402205511653E-3</v>
      </c>
      <c r="X81" s="162">
        <v>8.4414999204393396E-4</v>
      </c>
      <c r="Y81" s="173">
        <v>9.3335930234301097E-3</v>
      </c>
      <c r="Z81" s="162">
        <v>2.7544499814148998E-3</v>
      </c>
      <c r="AA81" s="162">
        <v>0</v>
      </c>
      <c r="AB81" s="45"/>
      <c r="AC81" s="43"/>
      <c r="AD81" s="43"/>
      <c r="AE81" s="43"/>
      <c r="AF81" s="43"/>
      <c r="AG81" s="46"/>
    </row>
    <row r="82" spans="1:33" ht="16.5" x14ac:dyDescent="0.3">
      <c r="A82" s="22"/>
      <c r="B82" s="15" t="s">
        <v>57</v>
      </c>
      <c r="C82" s="26">
        <v>2.6322910789435699E-2</v>
      </c>
      <c r="D82" s="8">
        <v>8.1590197412560704E-3</v>
      </c>
      <c r="E82" s="9">
        <v>3.0275633360688E-2</v>
      </c>
      <c r="F82" s="10">
        <v>2.6801280218447299E-2</v>
      </c>
      <c r="G82" s="8">
        <v>2.27216505103192E-2</v>
      </c>
      <c r="H82" s="9">
        <v>1.27086683693473E-2</v>
      </c>
      <c r="I82" s="9">
        <v>4.7302034628736403E-2</v>
      </c>
      <c r="J82" s="9">
        <v>3.0148257420631198E-2</v>
      </c>
      <c r="K82" s="9">
        <v>5.0144280467679502E-3</v>
      </c>
      <c r="L82" s="10">
        <v>4.0778508319127701E-2</v>
      </c>
      <c r="M82" s="8">
        <v>1.4170534975058199E-2</v>
      </c>
      <c r="N82" s="10">
        <v>3.7557010367175098E-2</v>
      </c>
      <c r="O82" s="8">
        <v>2.8768068317863504E-2</v>
      </c>
      <c r="P82" s="9">
        <v>4.2405099157593093E-2</v>
      </c>
      <c r="Q82" s="9">
        <v>1.44542039531084E-2</v>
      </c>
      <c r="R82" s="10">
        <v>1.6006830516047298E-2</v>
      </c>
      <c r="S82" s="8">
        <v>3.04657494413807E-2</v>
      </c>
      <c r="T82" s="9">
        <v>2.5437757758934997E-2</v>
      </c>
      <c r="U82" s="10">
        <v>1.3432899583094999E-2</v>
      </c>
      <c r="V82" s="173">
        <v>2.4570851163915202E-2</v>
      </c>
      <c r="W82" s="162">
        <v>2.4187326791354099E-2</v>
      </c>
      <c r="X82" s="162">
        <v>3.3962489511491001E-2</v>
      </c>
      <c r="Y82" s="173">
        <v>2.1522834295774798E-2</v>
      </c>
      <c r="Z82" s="162">
        <v>2.8099466123017697E-2</v>
      </c>
      <c r="AA82" s="162">
        <v>3.5713842541976501E-2</v>
      </c>
      <c r="AB82" s="45"/>
      <c r="AC82" s="43"/>
      <c r="AD82" s="43"/>
      <c r="AE82" s="43"/>
      <c r="AF82" s="43"/>
      <c r="AG82" s="46"/>
    </row>
    <row r="83" spans="1:33" ht="16.5" x14ac:dyDescent="0.3">
      <c r="A83" s="22"/>
      <c r="B83" s="15" t="s">
        <v>58</v>
      </c>
      <c r="C83" s="26">
        <v>4.6722289291447998E-2</v>
      </c>
      <c r="D83" s="8">
        <v>6.6677895886588609E-2</v>
      </c>
      <c r="E83" s="9">
        <v>5.3514779498490296E-2</v>
      </c>
      <c r="F83" s="10">
        <v>4.1734500483101504E-2</v>
      </c>
      <c r="G83" s="8">
        <v>9.170408455289851E-2</v>
      </c>
      <c r="H83" s="9">
        <v>5.0219834705190293E-2</v>
      </c>
      <c r="I83" s="9">
        <v>1.24739506414907E-2</v>
      </c>
      <c r="J83" s="9">
        <v>2.99838892524153E-2</v>
      </c>
      <c r="K83" s="9">
        <v>7.7702718280656807E-2</v>
      </c>
      <c r="L83" s="10">
        <v>4.6199807661769794E-2</v>
      </c>
      <c r="M83" s="8">
        <v>4.86803329662008E-2</v>
      </c>
      <c r="N83" s="10">
        <v>4.4912202280008501E-2</v>
      </c>
      <c r="O83" s="8">
        <v>3.9842986640921702E-2</v>
      </c>
      <c r="P83" s="9">
        <v>5.40611363005295E-2</v>
      </c>
      <c r="Q83" s="9">
        <v>4.7131917975503104E-2</v>
      </c>
      <c r="R83" s="10">
        <v>4.7910275164715299E-2</v>
      </c>
      <c r="S83" s="8">
        <v>5.2700758661881703E-2</v>
      </c>
      <c r="T83" s="9">
        <v>3.2995402771693598E-2</v>
      </c>
      <c r="U83" s="10">
        <v>4.8295219878466099E-2</v>
      </c>
      <c r="V83" s="173">
        <v>2.8902656365418902E-2</v>
      </c>
      <c r="W83" s="162">
        <v>4.1233005228497606E-2</v>
      </c>
      <c r="X83" s="162">
        <v>5.4602028099902701E-2</v>
      </c>
      <c r="Y83" s="173">
        <v>3.2441378722342297E-2</v>
      </c>
      <c r="Z83" s="162">
        <v>4.9926750630348099E-2</v>
      </c>
      <c r="AA83" s="162">
        <v>5.2271774895369896E-2</v>
      </c>
      <c r="AB83" s="45"/>
      <c r="AC83" s="43"/>
      <c r="AD83" s="43"/>
      <c r="AE83" s="43"/>
      <c r="AF83" s="43"/>
      <c r="AG83" s="46"/>
    </row>
    <row r="84" spans="1:33" ht="16.5" x14ac:dyDescent="0.3">
      <c r="A84" s="22"/>
      <c r="B84" s="15" t="s">
        <v>59</v>
      </c>
      <c r="C84" s="26">
        <v>6.5991724155623002E-3</v>
      </c>
      <c r="D84" s="8">
        <v>0</v>
      </c>
      <c r="E84" s="9">
        <v>9.4249470004504794E-3</v>
      </c>
      <c r="F84" s="10">
        <v>6.2160683719540595E-3</v>
      </c>
      <c r="G84" s="8">
        <v>0</v>
      </c>
      <c r="H84" s="9">
        <v>0</v>
      </c>
      <c r="I84" s="9">
        <v>0</v>
      </c>
      <c r="J84" s="9">
        <v>1.7423679070646E-2</v>
      </c>
      <c r="K84" s="9">
        <v>2.5179524834423803E-2</v>
      </c>
      <c r="L84" s="10">
        <v>5.4598382421211901E-3</v>
      </c>
      <c r="M84" s="8">
        <v>3.4140931696577596E-3</v>
      </c>
      <c r="N84" s="10">
        <v>9.5435758769126192E-3</v>
      </c>
      <c r="O84" s="8">
        <v>1.1307094501671999E-2</v>
      </c>
      <c r="P84" s="9">
        <v>5.4660088964468305E-3</v>
      </c>
      <c r="Q84" s="9">
        <v>4.73975642349116E-3</v>
      </c>
      <c r="R84" s="10">
        <v>1.9869187644889898E-3</v>
      </c>
      <c r="S84" s="8">
        <v>4.6207436880123997E-3</v>
      </c>
      <c r="T84" s="9">
        <v>1.49091832386836E-2</v>
      </c>
      <c r="U84" s="10">
        <v>0</v>
      </c>
      <c r="V84" s="173">
        <v>6.6112151806650803E-3</v>
      </c>
      <c r="W84" s="162">
        <v>6.5717791508883901E-3</v>
      </c>
      <c r="X84" s="162">
        <v>4.7879228307226599E-3</v>
      </c>
      <c r="Y84" s="173">
        <v>8.6587339338653306E-3</v>
      </c>
      <c r="Z84" s="162">
        <v>4.3953515378434196E-3</v>
      </c>
      <c r="AA84" s="162">
        <v>6.1720612509168103E-3</v>
      </c>
      <c r="AB84" s="45"/>
      <c r="AC84" s="43"/>
      <c r="AD84" s="43"/>
      <c r="AE84" s="43"/>
      <c r="AF84" s="43"/>
      <c r="AG84" s="46"/>
    </row>
    <row r="85" spans="1:33" ht="16.5" x14ac:dyDescent="0.3">
      <c r="A85" s="22"/>
      <c r="B85" s="15" t="s">
        <v>60</v>
      </c>
      <c r="C85" s="26">
        <v>4.0602858327203402E-2</v>
      </c>
      <c r="D85" s="8">
        <v>2.1612322168819798E-2</v>
      </c>
      <c r="E85" s="9">
        <v>1.87554056802221E-2</v>
      </c>
      <c r="F85" s="10">
        <v>5.1514123723779504E-2</v>
      </c>
      <c r="G85" s="8">
        <v>2.0053673142497602E-2</v>
      </c>
      <c r="H85" s="9">
        <v>7.7811492790712602E-2</v>
      </c>
      <c r="I85" s="9">
        <v>5.2688742648557697E-2</v>
      </c>
      <c r="J85" s="9">
        <v>1.00525887147748E-2</v>
      </c>
      <c r="K85" s="9">
        <v>3.4985088684230801E-2</v>
      </c>
      <c r="L85" s="10">
        <v>1.2488758323319799E-2</v>
      </c>
      <c r="M85" s="8">
        <v>5.2413505833179802E-2</v>
      </c>
      <c r="N85" s="10">
        <v>2.9684664865580399E-2</v>
      </c>
      <c r="O85" s="8">
        <v>4.6164610460674903E-2</v>
      </c>
      <c r="P85" s="9">
        <v>3.5901242697044901E-2</v>
      </c>
      <c r="Q85" s="9">
        <v>4.0961731576597202E-2</v>
      </c>
      <c r="R85" s="10">
        <v>3.6031549797745296E-2</v>
      </c>
      <c r="S85" s="8">
        <v>4.6451918818332605E-2</v>
      </c>
      <c r="T85" s="9">
        <v>4.1339941454552401E-2</v>
      </c>
      <c r="U85" s="10">
        <v>1.9189725284258198E-2</v>
      </c>
      <c r="V85" s="173">
        <v>4.6592812480944996E-2</v>
      </c>
      <c r="W85" s="162">
        <v>4.5180754400908303E-2</v>
      </c>
      <c r="X85" s="162">
        <v>2.9139495364824599E-2</v>
      </c>
      <c r="Y85" s="173">
        <v>4.9436974896547997E-2</v>
      </c>
      <c r="Z85" s="162">
        <v>4.2435217090507599E-2</v>
      </c>
      <c r="AA85" s="162">
        <v>2.3982423319367601E-2</v>
      </c>
      <c r="AB85" s="45"/>
      <c r="AC85" s="43"/>
      <c r="AD85" s="43"/>
      <c r="AE85" s="43"/>
      <c r="AF85" s="43"/>
      <c r="AG85" s="46"/>
    </row>
    <row r="86" spans="1:33" ht="16.5" x14ac:dyDescent="0.3">
      <c r="A86" s="22"/>
      <c r="B86" s="15" t="s">
        <v>4</v>
      </c>
      <c r="C86" s="26">
        <v>7.5800608985832102E-2</v>
      </c>
      <c r="D86" s="8">
        <v>2.9953208549992599E-2</v>
      </c>
      <c r="E86" s="9">
        <v>7.5160761026062603E-2</v>
      </c>
      <c r="F86" s="10">
        <v>8.1262623529806496E-2</v>
      </c>
      <c r="G86" s="8">
        <v>0.12758382970446999</v>
      </c>
      <c r="H86" s="9">
        <v>2.7595916028889701E-2</v>
      </c>
      <c r="I86" s="9">
        <v>7.00224049668976E-2</v>
      </c>
      <c r="J86" s="9">
        <v>0.12987850163784501</v>
      </c>
      <c r="K86" s="9">
        <v>9.5389815494632699E-2</v>
      </c>
      <c r="L86" s="10">
        <v>9.4310718798871485E-2</v>
      </c>
      <c r="M86" s="8">
        <v>7.953586185305879E-2</v>
      </c>
      <c r="N86" s="10">
        <v>7.2347604956050901E-2</v>
      </c>
      <c r="O86" s="8">
        <v>9.1839534818889706E-2</v>
      </c>
      <c r="P86" s="9">
        <v>7.9166973809426402E-2</v>
      </c>
      <c r="Q86" s="9">
        <v>5.9965585065168296E-2</v>
      </c>
      <c r="R86" s="10">
        <v>6.6311876620706603E-2</v>
      </c>
      <c r="S86" s="8">
        <v>7.1874775171308997E-2</v>
      </c>
      <c r="T86" s="9">
        <v>9.157741117751049E-2</v>
      </c>
      <c r="U86" s="10">
        <v>6.3409551178017193E-2</v>
      </c>
      <c r="V86" s="173">
        <v>8.1497091731167093E-2</v>
      </c>
      <c r="W86" s="162">
        <v>7.6361227492285091E-2</v>
      </c>
      <c r="X86" s="162">
        <v>6.1429491701955594E-2</v>
      </c>
      <c r="Y86" s="173">
        <v>7.4896359262873191E-2</v>
      </c>
      <c r="Z86" s="162">
        <v>7.3107531801104103E-2</v>
      </c>
      <c r="AA86" s="162">
        <v>6.0566753724927702E-2</v>
      </c>
      <c r="AB86" s="45"/>
      <c r="AC86" s="43"/>
      <c r="AD86" s="43"/>
      <c r="AE86" s="43"/>
      <c r="AF86" s="43"/>
      <c r="AG86" s="46"/>
    </row>
    <row r="87" spans="1:33" ht="16.5" x14ac:dyDescent="0.3">
      <c r="A87" s="22"/>
      <c r="B87" s="13"/>
      <c r="C87" s="26"/>
      <c r="D87" s="8"/>
      <c r="E87" s="9"/>
      <c r="F87" s="10"/>
      <c r="G87" s="8"/>
      <c r="H87" s="9"/>
      <c r="I87" s="9"/>
      <c r="J87" s="9"/>
      <c r="K87" s="9"/>
      <c r="L87" s="10"/>
      <c r="M87" s="8"/>
      <c r="N87" s="10"/>
      <c r="O87" s="8"/>
      <c r="P87" s="9"/>
      <c r="Q87" s="9"/>
      <c r="R87" s="10"/>
      <c r="S87" s="8"/>
      <c r="T87" s="9"/>
      <c r="U87" s="10"/>
      <c r="V87" s="173"/>
      <c r="W87" s="162"/>
      <c r="X87" s="162"/>
      <c r="Y87" s="173"/>
      <c r="Z87" s="162"/>
      <c r="AA87" s="164"/>
      <c r="AB87" s="40"/>
      <c r="AC87" s="41"/>
      <c r="AD87" s="41"/>
      <c r="AE87" s="41"/>
      <c r="AF87" s="41"/>
      <c r="AG87" s="42"/>
    </row>
    <row r="88" spans="1:33" ht="33" x14ac:dyDescent="0.3">
      <c r="A88" s="22" t="s">
        <v>429</v>
      </c>
      <c r="B88" s="16" t="s">
        <v>61</v>
      </c>
      <c r="C88" s="26"/>
      <c r="D88" s="8"/>
      <c r="E88" s="9"/>
      <c r="F88" s="10"/>
      <c r="G88" s="8"/>
      <c r="H88" s="9"/>
      <c r="I88" s="9"/>
      <c r="J88" s="9"/>
      <c r="K88" s="9"/>
      <c r="L88" s="10"/>
      <c r="M88" s="8"/>
      <c r="N88" s="10"/>
      <c r="O88" s="8"/>
      <c r="P88" s="9"/>
      <c r="Q88" s="9"/>
      <c r="R88" s="10"/>
      <c r="S88" s="8"/>
      <c r="T88" s="9"/>
      <c r="U88" s="10"/>
      <c r="V88" s="173"/>
      <c r="W88" s="162"/>
      <c r="X88" s="162"/>
      <c r="Y88" s="44"/>
      <c r="Z88" s="162"/>
      <c r="AA88" s="164"/>
      <c r="AB88" s="40"/>
      <c r="AC88" s="41"/>
      <c r="AD88" s="41"/>
      <c r="AE88" s="41"/>
      <c r="AF88" s="41"/>
      <c r="AG88" s="42"/>
    </row>
    <row r="89" spans="1:33" ht="16.5" x14ac:dyDescent="0.3">
      <c r="A89" s="22"/>
      <c r="B89" s="15" t="s">
        <v>62</v>
      </c>
      <c r="C89" s="26">
        <v>0.41116529921949402</v>
      </c>
      <c r="D89" s="8">
        <v>0.55211321309957495</v>
      </c>
      <c r="E89" s="9">
        <v>0.49126369998873004</v>
      </c>
      <c r="F89" s="10">
        <v>0.36306354841378202</v>
      </c>
      <c r="G89" s="8">
        <v>0.36769439387038405</v>
      </c>
      <c r="H89" s="9">
        <v>0.40916590743512304</v>
      </c>
      <c r="I89" s="9">
        <v>0.34689888305557198</v>
      </c>
      <c r="J89" s="9">
        <v>0.39459869783797702</v>
      </c>
      <c r="K89" s="9">
        <v>0.48831628274671501</v>
      </c>
      <c r="L89" s="10">
        <v>0.42147916489041398</v>
      </c>
      <c r="M89" s="8">
        <v>0.357672333729387</v>
      </c>
      <c r="N89" s="10">
        <v>0.46061614818957802</v>
      </c>
      <c r="O89" s="8">
        <v>0.34223972525125296</v>
      </c>
      <c r="P89" s="9">
        <v>0.43925726007901</v>
      </c>
      <c r="Q89" s="9">
        <v>0.457005982499396</v>
      </c>
      <c r="R89" s="10">
        <v>0.42034092364270598</v>
      </c>
      <c r="S89" s="8">
        <v>0.412420093135068</v>
      </c>
      <c r="T89" s="9">
        <v>0.39178996551906103</v>
      </c>
      <c r="U89" s="10">
        <v>0.43757140219214397</v>
      </c>
      <c r="V89" s="173">
        <v>0.36611024312276796</v>
      </c>
      <c r="W89" s="162">
        <v>0.43287210828531897</v>
      </c>
      <c r="X89" s="162">
        <v>0.41506226443659</v>
      </c>
      <c r="Y89" s="173">
        <v>0.37951930559395897</v>
      </c>
      <c r="Z89" s="162">
        <v>0.43845217747915904</v>
      </c>
      <c r="AA89" s="162">
        <v>0.42758968022939897</v>
      </c>
      <c r="AB89" s="45"/>
      <c r="AC89" s="43"/>
      <c r="AD89" s="43"/>
      <c r="AE89" s="43"/>
      <c r="AF89" s="43"/>
      <c r="AG89" s="46"/>
    </row>
    <row r="90" spans="1:33" ht="16.5" x14ac:dyDescent="0.3">
      <c r="A90" s="22"/>
      <c r="B90" s="15" t="s">
        <v>63</v>
      </c>
      <c r="C90" s="26">
        <v>2.3635334105610098E-2</v>
      </c>
      <c r="D90" s="8">
        <v>7.7895472124728804E-2</v>
      </c>
      <c r="E90" s="9">
        <v>2.1298199402663101E-2</v>
      </c>
      <c r="F90" s="10">
        <v>1.8411102202723399E-2</v>
      </c>
      <c r="G90" s="8">
        <v>4.7649308791998905E-2</v>
      </c>
      <c r="H90" s="9">
        <v>2.5280308459186197E-2</v>
      </c>
      <c r="I90" s="9">
        <v>6.5024960694315598E-2</v>
      </c>
      <c r="J90" s="9">
        <v>1.74189981872474E-2</v>
      </c>
      <c r="K90" s="9">
        <v>1.5033527223980001E-2</v>
      </c>
      <c r="L90" s="10">
        <v>9.9872385107074597E-3</v>
      </c>
      <c r="M90" s="8">
        <v>2.1971970872036301E-2</v>
      </c>
      <c r="N90" s="10">
        <v>2.5173007765917001E-2</v>
      </c>
      <c r="O90" s="8">
        <v>2.05776272756674E-2</v>
      </c>
      <c r="P90" s="9">
        <v>1.6806287050039E-2</v>
      </c>
      <c r="Q90" s="9">
        <v>2.53988099689853E-2</v>
      </c>
      <c r="R90" s="10">
        <v>3.9110194460915799E-2</v>
      </c>
      <c r="S90" s="8">
        <v>3.2357508473970599E-2</v>
      </c>
      <c r="T90" s="9">
        <v>1.02944201824435E-2</v>
      </c>
      <c r="U90" s="10">
        <v>1.50534764214888E-2</v>
      </c>
      <c r="V90" s="173">
        <v>1.0711652628470901E-2</v>
      </c>
      <c r="W90" s="162">
        <v>2.59837322906891E-2</v>
      </c>
      <c r="X90" s="162">
        <v>3.07995837879288E-2</v>
      </c>
      <c r="Y90" s="173">
        <v>1.5317040911765001E-2</v>
      </c>
      <c r="Z90" s="162">
        <v>1.76711900686349E-2</v>
      </c>
      <c r="AA90" s="162">
        <v>4.7804404127101997E-2</v>
      </c>
      <c r="AB90" s="45"/>
      <c r="AC90" s="43"/>
      <c r="AD90" s="43"/>
      <c r="AE90" s="43"/>
      <c r="AF90" s="43"/>
      <c r="AG90" s="46"/>
    </row>
    <row r="91" spans="1:33" ht="16.5" x14ac:dyDescent="0.3">
      <c r="A91" s="22"/>
      <c r="B91" s="15" t="s">
        <v>64</v>
      </c>
      <c r="C91" s="26">
        <v>4.5354221860709198E-2</v>
      </c>
      <c r="D91" s="8">
        <v>6.7678946578624805E-2</v>
      </c>
      <c r="E91" s="9">
        <v>4.8459301966052699E-2</v>
      </c>
      <c r="F91" s="10">
        <v>4.1575113505001898E-2</v>
      </c>
      <c r="G91" s="8">
        <v>4.5215950787513594E-2</v>
      </c>
      <c r="H91" s="9">
        <v>4.2318779179195402E-2</v>
      </c>
      <c r="I91" s="9">
        <v>6.0164385908709796E-2</v>
      </c>
      <c r="J91" s="9">
        <v>7.0294002353357699E-2</v>
      </c>
      <c r="K91" s="9">
        <v>4.2825687353175698E-2</v>
      </c>
      <c r="L91" s="10">
        <v>3.2704572203995801E-2</v>
      </c>
      <c r="M91" s="8">
        <v>3.3000995684903202E-2</v>
      </c>
      <c r="N91" s="10">
        <v>5.6773994840504299E-2</v>
      </c>
      <c r="O91" s="8">
        <v>2.6631895561972301E-2</v>
      </c>
      <c r="P91" s="9">
        <v>4.2814517139626904E-2</v>
      </c>
      <c r="Q91" s="9">
        <v>4.8929553767750197E-2</v>
      </c>
      <c r="R91" s="10">
        <v>8.4092953844514207E-2</v>
      </c>
      <c r="S91" s="8">
        <v>6.4776667378817002E-2</v>
      </c>
      <c r="T91" s="9">
        <v>2.1575082195310399E-2</v>
      </c>
      <c r="U91" s="10">
        <v>1.6634216986387999E-2</v>
      </c>
      <c r="V91" s="173">
        <v>2.6669001204183501E-2</v>
      </c>
      <c r="W91" s="162">
        <v>3.7839394467644102E-2</v>
      </c>
      <c r="X91" s="162">
        <v>7.0477004394700296E-2</v>
      </c>
      <c r="Y91" s="173">
        <v>3.0371135134593399E-2</v>
      </c>
      <c r="Z91" s="162">
        <v>3.0741723946525201E-2</v>
      </c>
      <c r="AA91" s="162">
        <v>8.5638119219412612E-2</v>
      </c>
      <c r="AB91" s="45"/>
      <c r="AC91" s="43"/>
      <c r="AD91" s="43"/>
      <c r="AE91" s="43"/>
      <c r="AF91" s="43"/>
      <c r="AG91" s="46"/>
    </row>
    <row r="92" spans="1:33" ht="16.5" x14ac:dyDescent="0.3">
      <c r="A92" s="22"/>
      <c r="B92" s="15" t="s">
        <v>65</v>
      </c>
      <c r="C92" s="26">
        <v>2.6794130366086303E-2</v>
      </c>
      <c r="D92" s="8">
        <v>6.1066568664695703E-2</v>
      </c>
      <c r="E92" s="9">
        <v>2.7628344276439801E-2</v>
      </c>
      <c r="F92" s="10">
        <v>2.25684707628859E-2</v>
      </c>
      <c r="G92" s="8">
        <v>5.7742748509607401E-2</v>
      </c>
      <c r="H92" s="9">
        <v>1.7446627981603499E-2</v>
      </c>
      <c r="I92" s="9">
        <v>2.2252130474649599E-2</v>
      </c>
      <c r="J92" s="9">
        <v>2.5053871478851502E-2</v>
      </c>
      <c r="K92" s="9">
        <v>3.5075572715747599E-2</v>
      </c>
      <c r="L92" s="10">
        <v>3.3208894832855801E-2</v>
      </c>
      <c r="M92" s="8">
        <v>2.3931929444657701E-2</v>
      </c>
      <c r="N92" s="10">
        <v>2.9440053324195099E-2</v>
      </c>
      <c r="O92" s="8">
        <v>2.92290046720848E-2</v>
      </c>
      <c r="P92" s="9">
        <v>3.5503836551620399E-2</v>
      </c>
      <c r="Q92" s="9">
        <v>2.4301067548875399E-2</v>
      </c>
      <c r="R92" s="10">
        <v>1.0790793868640401E-2</v>
      </c>
      <c r="S92" s="8">
        <v>3.0084187219660899E-2</v>
      </c>
      <c r="T92" s="9">
        <v>1.8590727032371201E-2</v>
      </c>
      <c r="U92" s="10">
        <v>2.8712523439950101E-2</v>
      </c>
      <c r="V92" s="173">
        <v>2.7573582330055701E-2</v>
      </c>
      <c r="W92" s="162">
        <v>2.6186208011196598E-2</v>
      </c>
      <c r="X92" s="162">
        <v>2.8416679496944298E-2</v>
      </c>
      <c r="Y92" s="173">
        <v>2.6275494339921501E-2</v>
      </c>
      <c r="Z92" s="162">
        <v>2.9404868227966001E-2</v>
      </c>
      <c r="AA92" s="162">
        <v>2.4821907038223099E-2</v>
      </c>
      <c r="AB92" s="45"/>
      <c r="AC92" s="43"/>
      <c r="AD92" s="43"/>
      <c r="AE92" s="43"/>
      <c r="AF92" s="43"/>
      <c r="AG92" s="46"/>
    </row>
    <row r="93" spans="1:33" ht="16.5" x14ac:dyDescent="0.3">
      <c r="A93" s="22"/>
      <c r="B93" s="15" t="s">
        <v>66</v>
      </c>
      <c r="C93" s="26">
        <v>2.1283601665544199E-2</v>
      </c>
      <c r="D93" s="8">
        <v>2.1102024920274597E-2</v>
      </c>
      <c r="E93" s="9">
        <v>2.8227252993671501E-2</v>
      </c>
      <c r="F93" s="10">
        <v>1.85216531063804E-2</v>
      </c>
      <c r="G93" s="8">
        <v>2.26287237248869E-2</v>
      </c>
      <c r="H93" s="9">
        <v>2.0167516727353299E-2</v>
      </c>
      <c r="I93" s="9">
        <v>2.9994404909411299E-2</v>
      </c>
      <c r="J93" s="9">
        <v>1.4996870725217399E-2</v>
      </c>
      <c r="K93" s="9">
        <v>1.5072682889014598E-2</v>
      </c>
      <c r="L93" s="10">
        <v>2.4482772589153899E-2</v>
      </c>
      <c r="M93" s="8">
        <v>1.8764614293085801E-2</v>
      </c>
      <c r="N93" s="10">
        <v>2.3612245496965702E-2</v>
      </c>
      <c r="O93" s="8">
        <v>3.2032450978037599E-2</v>
      </c>
      <c r="P93" s="9">
        <v>1.3402877366680199E-2</v>
      </c>
      <c r="Q93" s="9">
        <v>1.8678327155074999E-2</v>
      </c>
      <c r="R93" s="10">
        <v>1.6954385318758602E-2</v>
      </c>
      <c r="S93" s="8">
        <v>1.8228194850799798E-2</v>
      </c>
      <c r="T93" s="9">
        <v>2.6194560141387598E-2</v>
      </c>
      <c r="U93" s="10">
        <v>2.3936643877550599E-2</v>
      </c>
      <c r="V93" s="173">
        <v>1.85416652903059E-2</v>
      </c>
      <c r="W93" s="162">
        <v>2.0269120448780299E-2</v>
      </c>
      <c r="X93" s="162">
        <v>2.0951993282263399E-2</v>
      </c>
      <c r="Y93" s="173">
        <v>1.8583794241753201E-2</v>
      </c>
      <c r="Z93" s="162">
        <v>2.2743390866145501E-2</v>
      </c>
      <c r="AA93" s="162">
        <v>1.83388906067266E-2</v>
      </c>
      <c r="AB93" s="45"/>
      <c r="AC93" s="43"/>
      <c r="AD93" s="43"/>
      <c r="AE93" s="43"/>
      <c r="AF93" s="43"/>
      <c r="AG93" s="46"/>
    </row>
    <row r="94" spans="1:33" ht="16.5" x14ac:dyDescent="0.3">
      <c r="A94" s="22"/>
      <c r="B94" s="15" t="s">
        <v>67</v>
      </c>
      <c r="C94" s="26">
        <v>0.198222784829375</v>
      </c>
      <c r="D94" s="8">
        <v>0.10954990218803501</v>
      </c>
      <c r="E94" s="9">
        <v>0.18593709684091098</v>
      </c>
      <c r="F94" s="10">
        <v>0.21321418717712198</v>
      </c>
      <c r="G94" s="8">
        <v>0.18448937300855001</v>
      </c>
      <c r="H94" s="9">
        <v>0.21192522436289699</v>
      </c>
      <c r="I94" s="9">
        <v>0.153022433919241</v>
      </c>
      <c r="J94" s="9">
        <v>0.20544998070681403</v>
      </c>
      <c r="K94" s="9">
        <v>0.146511490320933</v>
      </c>
      <c r="L94" s="10">
        <v>0.215983431494639</v>
      </c>
      <c r="M94" s="8">
        <v>0.24692018427449899</v>
      </c>
      <c r="N94" s="10">
        <v>0.153205132075724</v>
      </c>
      <c r="O94" s="8">
        <v>0.220331434055586</v>
      </c>
      <c r="P94" s="9">
        <v>0.19987398514407498</v>
      </c>
      <c r="Q94" s="9">
        <v>0.18519456248516999</v>
      </c>
      <c r="R94" s="10">
        <v>0.17271666998662902</v>
      </c>
      <c r="S94" s="8">
        <v>0.185516955197464</v>
      </c>
      <c r="T94" s="9">
        <v>0.23253116841781998</v>
      </c>
      <c r="U94" s="10">
        <v>0.186880622936311</v>
      </c>
      <c r="V94" s="173">
        <v>0.23997223517712499</v>
      </c>
      <c r="W94" s="162">
        <v>0.19112770531790202</v>
      </c>
      <c r="X94" s="162">
        <v>0.173284880323268</v>
      </c>
      <c r="Y94" s="173">
        <v>0.22341524329301901</v>
      </c>
      <c r="Z94" s="162">
        <v>0.18885365497446699</v>
      </c>
      <c r="AA94" s="162">
        <v>0.16102676409307901</v>
      </c>
      <c r="AB94" s="45"/>
      <c r="AC94" s="43"/>
      <c r="AD94" s="43"/>
      <c r="AE94" s="43"/>
      <c r="AF94" s="43"/>
      <c r="AG94" s="46"/>
    </row>
    <row r="95" spans="1:33" ht="16.5" x14ac:dyDescent="0.3">
      <c r="A95" s="22"/>
      <c r="B95" s="15" t="s">
        <v>68</v>
      </c>
      <c r="C95" s="26">
        <v>9.79052107795544E-2</v>
      </c>
      <c r="D95" s="8">
        <v>2.7121312966616098E-2</v>
      </c>
      <c r="E95" s="9">
        <v>6.0490713726065203E-2</v>
      </c>
      <c r="F95" s="10">
        <v>0.120935459255438</v>
      </c>
      <c r="G95" s="8">
        <v>9.47513328837295E-2</v>
      </c>
      <c r="H95" s="9">
        <v>9.7722521756857098E-2</v>
      </c>
      <c r="I95" s="9">
        <v>9.7553817817156094E-2</v>
      </c>
      <c r="J95" s="9">
        <v>0.11987660208689099</v>
      </c>
      <c r="K95" s="9">
        <v>0.104988079274211</v>
      </c>
      <c r="L95" s="10">
        <v>8.5703480293543896E-2</v>
      </c>
      <c r="M95" s="8">
        <v>0.119003461547912</v>
      </c>
      <c r="N95" s="10">
        <v>7.8401218007422099E-2</v>
      </c>
      <c r="O95" s="8">
        <v>0.13047099667081</v>
      </c>
      <c r="P95" s="9">
        <v>8.4628353967621694E-2</v>
      </c>
      <c r="Q95" s="9">
        <v>8.8843865262867402E-2</v>
      </c>
      <c r="R95" s="10">
        <v>6.8091956697709802E-2</v>
      </c>
      <c r="S95" s="8">
        <v>9.6361507490948503E-2</v>
      </c>
      <c r="T95" s="9">
        <v>0.102790635819189</v>
      </c>
      <c r="U95" s="10">
        <v>9.5444636390411203E-2</v>
      </c>
      <c r="V95" s="173">
        <v>7.9162102110500593E-2</v>
      </c>
      <c r="W95" s="162">
        <v>0.10218646890189699</v>
      </c>
      <c r="X95" s="162">
        <v>0.105458455491465</v>
      </c>
      <c r="Y95" s="173">
        <v>9.7738272606144996E-2</v>
      </c>
      <c r="Z95" s="162">
        <v>9.5091288099671309E-2</v>
      </c>
      <c r="AA95" s="162">
        <v>0.10940934757150499</v>
      </c>
      <c r="AB95" s="45"/>
      <c r="AC95" s="43"/>
      <c r="AD95" s="43"/>
      <c r="AE95" s="43"/>
      <c r="AF95" s="43"/>
      <c r="AG95" s="46"/>
    </row>
    <row r="96" spans="1:33" ht="16.5" x14ac:dyDescent="0.3">
      <c r="A96" s="22"/>
      <c r="B96" s="15" t="s">
        <v>69</v>
      </c>
      <c r="C96" s="26">
        <v>3.0835867009824002E-2</v>
      </c>
      <c r="D96" s="8">
        <v>1.2092572694360599E-3</v>
      </c>
      <c r="E96" s="9">
        <v>2.6324644846287999E-2</v>
      </c>
      <c r="F96" s="10">
        <v>3.6007536451066802E-2</v>
      </c>
      <c r="G96" s="8">
        <v>1.75436635203635E-2</v>
      </c>
      <c r="H96" s="9">
        <v>3.7644627600893703E-2</v>
      </c>
      <c r="I96" s="9">
        <v>3.0029852850303199E-2</v>
      </c>
      <c r="J96" s="9">
        <v>1.9695625668873999E-2</v>
      </c>
      <c r="K96" s="9">
        <v>3.23713475687573E-2</v>
      </c>
      <c r="L96" s="10">
        <v>2.96011188482623E-2</v>
      </c>
      <c r="M96" s="8">
        <v>3.9440902881873199E-2</v>
      </c>
      <c r="N96" s="10">
        <v>2.2881057898156199E-2</v>
      </c>
      <c r="O96" s="8">
        <v>3.9046968494168E-2</v>
      </c>
      <c r="P96" s="9">
        <v>2.5202719929068401E-2</v>
      </c>
      <c r="Q96" s="9">
        <v>2.2594787594937001E-2</v>
      </c>
      <c r="R96" s="10">
        <v>3.94788350721176E-2</v>
      </c>
      <c r="S96" s="8">
        <v>2.9891864301654702E-2</v>
      </c>
      <c r="T96" s="9">
        <v>3.7631873865852102E-2</v>
      </c>
      <c r="U96" s="10">
        <v>2.3131385204764897E-2</v>
      </c>
      <c r="V96" s="173">
        <v>4.2729759588920502E-2</v>
      </c>
      <c r="W96" s="162">
        <v>2.0394631246662399E-2</v>
      </c>
      <c r="X96" s="162">
        <v>3.8580695537306302E-2</v>
      </c>
      <c r="Y96" s="173">
        <v>3.4327445246808204E-2</v>
      </c>
      <c r="Z96" s="162">
        <v>3.0845877142620201E-2</v>
      </c>
      <c r="AA96" s="162">
        <v>2.39463042584925E-2</v>
      </c>
      <c r="AB96" s="45"/>
      <c r="AC96" s="43"/>
      <c r="AD96" s="43"/>
      <c r="AE96" s="43"/>
      <c r="AF96" s="43"/>
      <c r="AG96" s="46"/>
    </row>
    <row r="97" spans="1:33" ht="16.5" x14ac:dyDescent="0.3">
      <c r="A97" s="22"/>
      <c r="B97" s="155" t="s">
        <v>70</v>
      </c>
      <c r="C97" s="26">
        <v>9.956289995982541E-2</v>
      </c>
      <c r="D97" s="8">
        <v>4.78523009855134E-2</v>
      </c>
      <c r="E97" s="9">
        <v>8.9283922280624706E-2</v>
      </c>
      <c r="F97" s="10">
        <v>0.109553371796465</v>
      </c>
      <c r="G97" s="8">
        <v>9.7396842285730298E-2</v>
      </c>
      <c r="H97" s="9">
        <v>0.11286310941369</v>
      </c>
      <c r="I97" s="9">
        <v>9.9854358458288703E-2</v>
      </c>
      <c r="J97" s="9">
        <v>9.2499167221456707E-2</v>
      </c>
      <c r="K97" s="9">
        <v>6.59232976094134E-2</v>
      </c>
      <c r="L97" s="10">
        <v>0.10008969783258199</v>
      </c>
      <c r="M97" s="8">
        <v>9.0286869283176294E-2</v>
      </c>
      <c r="N97" s="10">
        <v>0.10813800114986201</v>
      </c>
      <c r="O97" s="8">
        <v>0.10618662129805599</v>
      </c>
      <c r="P97" s="9">
        <v>0.10724034061787399</v>
      </c>
      <c r="Q97" s="9">
        <v>9.2372420996047408E-2</v>
      </c>
      <c r="R97" s="10">
        <v>8.5655271399800309E-2</v>
      </c>
      <c r="S97" s="8">
        <v>7.6502814684989304E-2</v>
      </c>
      <c r="T97" s="9">
        <v>0.117267478414032</v>
      </c>
      <c r="U97" s="10">
        <v>0.15087886183878202</v>
      </c>
      <c r="V97" s="173">
        <v>0.15378438755427201</v>
      </c>
      <c r="W97" s="162">
        <v>9.7861236736762808E-2</v>
      </c>
      <c r="X97" s="162">
        <v>6.6983621357347409E-2</v>
      </c>
      <c r="Y97" s="173">
        <v>0.143933688448695</v>
      </c>
      <c r="Z97" s="162">
        <v>9.4159608840992698E-2</v>
      </c>
      <c r="AA97" s="162">
        <v>5.1674667559452096E-2</v>
      </c>
      <c r="AB97" s="45"/>
      <c r="AC97" s="43"/>
      <c r="AD97" s="43"/>
      <c r="AE97" s="43"/>
      <c r="AF97" s="43"/>
      <c r="AG97" s="46"/>
    </row>
    <row r="98" spans="1:33" ht="16.5" x14ac:dyDescent="0.3">
      <c r="A98" s="22"/>
      <c r="B98" s="15" t="s">
        <v>71</v>
      </c>
      <c r="C98" s="26">
        <v>4.2918126216361499E-2</v>
      </c>
      <c r="D98" s="8">
        <v>2.9862902612222603E-2</v>
      </c>
      <c r="E98" s="9">
        <v>1.7553392197219599E-2</v>
      </c>
      <c r="F98" s="10">
        <v>5.4564982699614503E-2</v>
      </c>
      <c r="G98" s="8">
        <v>5.9779113207572399E-2</v>
      </c>
      <c r="H98" s="9">
        <v>2.5465377083200499E-2</v>
      </c>
      <c r="I98" s="9">
        <v>9.2678616678131001E-2</v>
      </c>
      <c r="J98" s="9">
        <v>3.50970214943645E-2</v>
      </c>
      <c r="K98" s="9">
        <v>4.88757742036805E-2</v>
      </c>
      <c r="L98" s="10">
        <v>4.4432982520833997E-2</v>
      </c>
      <c r="M98" s="8">
        <v>4.56290749354493E-2</v>
      </c>
      <c r="N98" s="10">
        <v>4.0412026312477298E-2</v>
      </c>
      <c r="O98" s="8">
        <v>5.0828376731360703E-2</v>
      </c>
      <c r="P98" s="9">
        <v>3.3223572281513396E-2</v>
      </c>
      <c r="Q98" s="9">
        <v>3.33791240283796E-2</v>
      </c>
      <c r="R98" s="10">
        <v>6.2155616015983704E-2</v>
      </c>
      <c r="S98" s="8">
        <v>5.1719042553255899E-2</v>
      </c>
      <c r="T98" s="9">
        <v>3.7188252876320903E-2</v>
      </c>
      <c r="U98" s="10">
        <v>2.1756230712210202E-2</v>
      </c>
      <c r="V98" s="173">
        <v>3.3125542295594397E-2</v>
      </c>
      <c r="W98" s="162">
        <v>4.2141047996341004E-2</v>
      </c>
      <c r="X98" s="162">
        <v>4.7989426967367299E-2</v>
      </c>
      <c r="Y98" s="173">
        <v>2.71862219825269E-2</v>
      </c>
      <c r="Z98" s="162">
        <v>5.0509415995876494E-2</v>
      </c>
      <c r="AA98" s="162">
        <v>4.8202815841788399E-2</v>
      </c>
      <c r="AB98" s="45"/>
      <c r="AC98" s="43"/>
      <c r="AD98" s="43"/>
      <c r="AE98" s="43"/>
      <c r="AF98" s="43"/>
      <c r="AG98" s="46"/>
    </row>
    <row r="99" spans="1:33" ht="16.5" x14ac:dyDescent="0.3">
      <c r="A99" s="22"/>
      <c r="B99" s="15" t="s">
        <v>4</v>
      </c>
      <c r="C99" s="26">
        <v>2.3225239876151498E-3</v>
      </c>
      <c r="D99" s="8">
        <v>4.5480985902779502E-3</v>
      </c>
      <c r="E99" s="9">
        <v>3.5334314813343596E-3</v>
      </c>
      <c r="F99" s="10">
        <v>1.5845746295195401E-3</v>
      </c>
      <c r="G99" s="8">
        <v>5.1085494096637599E-3</v>
      </c>
      <c r="H99" s="9">
        <v>0</v>
      </c>
      <c r="I99" s="9">
        <v>2.5261552342214998E-3</v>
      </c>
      <c r="J99" s="9">
        <v>5.0191622389480391E-3</v>
      </c>
      <c r="K99" s="9">
        <v>5.0062580943719005E-3</v>
      </c>
      <c r="L99" s="10">
        <v>2.3266459830110098E-3</v>
      </c>
      <c r="M99" s="8">
        <v>3.3776630530191897E-3</v>
      </c>
      <c r="N99" s="10">
        <v>1.34711493919781E-3</v>
      </c>
      <c r="O99" s="8">
        <v>2.4248990110041497E-3</v>
      </c>
      <c r="P99" s="9">
        <v>2.0462498728707501E-3</v>
      </c>
      <c r="Q99" s="9">
        <v>3.3014986925165302E-3</v>
      </c>
      <c r="R99" s="10">
        <v>6.1239969222507101E-4</v>
      </c>
      <c r="S99" s="8">
        <v>2.1411647133704101E-3</v>
      </c>
      <c r="T99" s="9">
        <v>4.1458355362125098E-3</v>
      </c>
      <c r="U99" s="10">
        <v>0</v>
      </c>
      <c r="V99" s="173">
        <v>1.6198286978028999E-3</v>
      </c>
      <c r="W99" s="162">
        <v>3.13834629680673E-3</v>
      </c>
      <c r="X99" s="162">
        <v>1.9953949248186901E-3</v>
      </c>
      <c r="Y99" s="173">
        <v>3.3323582008140799E-3</v>
      </c>
      <c r="Z99" s="162">
        <v>1.5268043579415899E-3</v>
      </c>
      <c r="AA99" s="162">
        <v>1.54709945481912E-3</v>
      </c>
      <c r="AB99" s="45"/>
      <c r="AC99" s="43"/>
      <c r="AD99" s="43"/>
      <c r="AE99" s="43"/>
      <c r="AF99" s="43"/>
      <c r="AG99" s="46"/>
    </row>
    <row r="100" spans="1:33" ht="16.5" x14ac:dyDescent="0.3">
      <c r="A100" s="22"/>
      <c r="B100" s="13"/>
      <c r="C100" s="26"/>
      <c r="D100" s="8"/>
      <c r="E100" s="9"/>
      <c r="F100" s="10"/>
      <c r="G100" s="8"/>
      <c r="H100" s="9"/>
      <c r="I100" s="9"/>
      <c r="J100" s="9"/>
      <c r="K100" s="9"/>
      <c r="L100" s="10"/>
      <c r="M100" s="8"/>
      <c r="N100" s="10"/>
      <c r="O100" s="8"/>
      <c r="P100" s="9"/>
      <c r="Q100" s="9"/>
      <c r="R100" s="10"/>
      <c r="S100" s="8"/>
      <c r="T100" s="9"/>
      <c r="U100" s="10"/>
      <c r="V100" s="173"/>
      <c r="W100" s="162"/>
      <c r="X100" s="162"/>
      <c r="Y100" s="173"/>
      <c r="Z100" s="162"/>
      <c r="AA100" s="164"/>
      <c r="AB100" s="40"/>
      <c r="AC100" s="41"/>
      <c r="AD100" s="41"/>
      <c r="AE100" s="41"/>
      <c r="AF100" s="41"/>
      <c r="AG100" s="42"/>
    </row>
    <row r="101" spans="1:33" ht="49.5" x14ac:dyDescent="0.3">
      <c r="A101" s="22" t="s">
        <v>430</v>
      </c>
      <c r="B101" s="16" t="s">
        <v>72</v>
      </c>
      <c r="C101" s="26"/>
      <c r="D101" s="8"/>
      <c r="E101" s="9"/>
      <c r="F101" s="10"/>
      <c r="G101" s="8"/>
      <c r="H101" s="9"/>
      <c r="I101" s="9"/>
      <c r="J101" s="9"/>
      <c r="K101" s="9"/>
      <c r="L101" s="10"/>
      <c r="M101" s="8"/>
      <c r="N101" s="10"/>
      <c r="O101" s="8"/>
      <c r="P101" s="9"/>
      <c r="Q101" s="9"/>
      <c r="R101" s="10"/>
      <c r="S101" s="8"/>
      <c r="T101" s="9"/>
      <c r="U101" s="10"/>
      <c r="V101" s="173"/>
      <c r="W101" s="162"/>
      <c r="X101" s="162"/>
      <c r="Y101" s="44"/>
      <c r="Z101" s="162"/>
      <c r="AA101" s="164"/>
      <c r="AB101" s="40"/>
      <c r="AC101" s="41"/>
      <c r="AD101" s="41"/>
      <c r="AE101" s="41"/>
      <c r="AF101" s="41"/>
      <c r="AG101" s="42"/>
    </row>
    <row r="102" spans="1:33" ht="16.5" x14ac:dyDescent="0.3">
      <c r="A102" s="22"/>
      <c r="B102" s="15" t="s">
        <v>6</v>
      </c>
      <c r="C102" s="26">
        <v>1.2322998465525099E-2</v>
      </c>
      <c r="D102" s="8">
        <v>5.7790040018782497E-2</v>
      </c>
      <c r="E102" s="9">
        <v>2.1063097982305198E-2</v>
      </c>
      <c r="F102" s="10">
        <v>3.6581151172966802E-3</v>
      </c>
      <c r="G102" s="8">
        <v>3.0405306376876998E-2</v>
      </c>
      <c r="H102" s="9">
        <v>1.0104979967048599E-2</v>
      </c>
      <c r="I102" s="9">
        <v>1.99316193304282E-2</v>
      </c>
      <c r="J102" s="9">
        <v>2.5110077734296698E-2</v>
      </c>
      <c r="K102" s="9">
        <v>1.5454014890322E-2</v>
      </c>
      <c r="L102" s="10">
        <v>2.7848535811324398E-3</v>
      </c>
      <c r="M102" s="8">
        <v>9.7728517383532196E-3</v>
      </c>
      <c r="N102" s="10">
        <v>1.4680447141281201E-2</v>
      </c>
      <c r="O102" s="8">
        <v>7.7473487845206301E-3</v>
      </c>
      <c r="P102" s="9">
        <v>2.7176490597753998E-3</v>
      </c>
      <c r="Q102" s="9">
        <v>2.0522185732481001E-2</v>
      </c>
      <c r="R102" s="10">
        <v>2.3127440921894702E-2</v>
      </c>
      <c r="S102" s="8">
        <v>1.7368962918352899E-2</v>
      </c>
      <c r="T102" s="9">
        <v>9.1469455696690499E-3</v>
      </c>
      <c r="U102" s="10"/>
      <c r="V102" s="173">
        <v>2.0408321643844E-3</v>
      </c>
      <c r="W102" s="162">
        <v>9.0436757990260391E-3</v>
      </c>
      <c r="X102" s="162">
        <v>2.4718101635248103E-2</v>
      </c>
      <c r="Y102" s="173">
        <v>1.3480648183817501E-3</v>
      </c>
      <c r="Z102" s="162">
        <v>1.4243925042356699E-2</v>
      </c>
      <c r="AA102" s="162">
        <v>2.4646344631643703E-2</v>
      </c>
      <c r="AB102" s="45"/>
      <c r="AC102" s="43"/>
      <c r="AD102" s="43"/>
      <c r="AE102" s="43"/>
      <c r="AF102" s="126">
        <v>1.0999999999999999E-2</v>
      </c>
      <c r="AG102" s="73">
        <v>1.6811180652746598E-2</v>
      </c>
    </row>
    <row r="103" spans="1:33" ht="16.5" x14ac:dyDescent="0.3">
      <c r="A103" s="22"/>
      <c r="B103" s="15" t="s">
        <v>7</v>
      </c>
      <c r="C103" s="26">
        <v>5.7376574384194703E-2</v>
      </c>
      <c r="D103" s="8">
        <v>0.31778180192476702</v>
      </c>
      <c r="E103" s="9">
        <v>5.7801004628980704E-2</v>
      </c>
      <c r="F103" s="10">
        <v>2.7639563121027201E-2</v>
      </c>
      <c r="G103" s="8">
        <v>5.2454050775118402E-2</v>
      </c>
      <c r="H103" s="9">
        <v>5.4800824343453104E-2</v>
      </c>
      <c r="I103" s="9">
        <v>7.7501832652367597E-2</v>
      </c>
      <c r="J103" s="9">
        <v>6.518742377185921E-2</v>
      </c>
      <c r="K103" s="9">
        <v>4.0206709614887599E-2</v>
      </c>
      <c r="L103" s="10">
        <v>5.6262128848417498E-2</v>
      </c>
      <c r="M103" s="8">
        <v>6.0107362808886095E-2</v>
      </c>
      <c r="N103" s="10">
        <v>5.4852133932605997E-2</v>
      </c>
      <c r="O103" s="8">
        <v>3.5695238230675198E-2</v>
      </c>
      <c r="P103" s="9">
        <v>4.0252235437623504E-2</v>
      </c>
      <c r="Q103" s="9">
        <v>7.1367016821647894E-2</v>
      </c>
      <c r="R103" s="10">
        <v>0.10781553174125399</v>
      </c>
      <c r="S103" s="8">
        <v>6.6683378075951594E-2</v>
      </c>
      <c r="T103" s="9">
        <v>4.8814568653365295E-2</v>
      </c>
      <c r="U103" s="10">
        <v>3.9064927623179396E-2</v>
      </c>
      <c r="V103" s="173">
        <v>3.0162768487463101E-2</v>
      </c>
      <c r="W103" s="162">
        <v>5.8256090698238901E-2</v>
      </c>
      <c r="X103" s="162">
        <v>7.7969038115923206E-2</v>
      </c>
      <c r="Y103" s="173">
        <v>4.0141694816983702E-2</v>
      </c>
      <c r="Z103" s="162">
        <v>4.49046457209724E-2</v>
      </c>
      <c r="AA103" s="162">
        <v>0.106511539568257</v>
      </c>
      <c r="AB103" s="45"/>
      <c r="AC103" s="43"/>
      <c r="AD103" s="43"/>
      <c r="AE103" s="43"/>
      <c r="AF103" s="126">
        <v>2.1000000000000001E-2</v>
      </c>
      <c r="AG103" s="73">
        <v>7.4773913269100489E-2</v>
      </c>
    </row>
    <row r="104" spans="1:33" ht="16.5" x14ac:dyDescent="0.3">
      <c r="A104" s="22"/>
      <c r="B104" s="15" t="s">
        <v>8</v>
      </c>
      <c r="C104" s="26">
        <v>0.128821862361056</v>
      </c>
      <c r="D104" s="8">
        <v>0.20538162782258201</v>
      </c>
      <c r="E104" s="9">
        <v>0.222693818449752</v>
      </c>
      <c r="F104" s="10">
        <v>8.2511322180399596E-2</v>
      </c>
      <c r="G104" s="8">
        <v>0.145052140655728</v>
      </c>
      <c r="H104" s="9">
        <v>9.5556459778754307E-2</v>
      </c>
      <c r="I104" s="9">
        <v>0.102155180838155</v>
      </c>
      <c r="J104" s="9">
        <v>0.15477727299629199</v>
      </c>
      <c r="K104" s="9">
        <v>0.142621705469343</v>
      </c>
      <c r="L104" s="10">
        <v>0.15736856268414501</v>
      </c>
      <c r="M104" s="8">
        <v>0.11220426371403</v>
      </c>
      <c r="N104" s="10">
        <v>0.144183776837296</v>
      </c>
      <c r="O104" s="8">
        <v>0.12096053788446801</v>
      </c>
      <c r="P104" s="9">
        <v>0.13822704194684099</v>
      </c>
      <c r="Q104" s="9">
        <v>0.118081585968694</v>
      </c>
      <c r="R104" s="10">
        <v>0.15102280694539799</v>
      </c>
      <c r="S104" s="8">
        <v>0.14538135922940001</v>
      </c>
      <c r="T104" s="9">
        <v>0.11010778561406101</v>
      </c>
      <c r="U104" s="10">
        <v>0.101905086135641</v>
      </c>
      <c r="V104" s="173">
        <v>0.105579868667818</v>
      </c>
      <c r="W104" s="162">
        <v>0.118071730122576</v>
      </c>
      <c r="X104" s="162">
        <v>0.15819270914066599</v>
      </c>
      <c r="Y104" s="173">
        <v>0.118018481841604</v>
      </c>
      <c r="Z104" s="162">
        <v>0.11800529561285901</v>
      </c>
      <c r="AA104" s="162">
        <v>0.16106175452836699</v>
      </c>
      <c r="AB104" s="45"/>
      <c r="AC104" s="43"/>
      <c r="AD104" s="43"/>
      <c r="AE104" s="43"/>
      <c r="AF104" s="126">
        <v>7.3999999999999996E-2</v>
      </c>
      <c r="AG104" s="73">
        <v>0.11151361272044022</v>
      </c>
    </row>
    <row r="105" spans="1:33" ht="16.5" x14ac:dyDescent="0.3">
      <c r="A105" s="22"/>
      <c r="B105" s="15" t="s">
        <v>9</v>
      </c>
      <c r="C105" s="26">
        <v>0.36520251452887997</v>
      </c>
      <c r="D105" s="8">
        <v>0.26194817936374998</v>
      </c>
      <c r="E105" s="9">
        <v>0.41070642458056705</v>
      </c>
      <c r="F105" s="10">
        <v>0.35869120084724798</v>
      </c>
      <c r="G105" s="8">
        <v>0.359706801605017</v>
      </c>
      <c r="H105" s="9">
        <v>0.39907305554997302</v>
      </c>
      <c r="I105" s="9">
        <v>0.344922628008346</v>
      </c>
      <c r="J105" s="9">
        <v>0.39783272315999701</v>
      </c>
      <c r="K105" s="9">
        <v>0.36683935079683799</v>
      </c>
      <c r="L105" s="10">
        <v>0.31842485432275397</v>
      </c>
      <c r="M105" s="8">
        <v>0.369302886024651</v>
      </c>
      <c r="N105" s="10">
        <v>0.36141198151765402</v>
      </c>
      <c r="O105" s="8">
        <v>0.36023832122886096</v>
      </c>
      <c r="P105" s="9">
        <v>0.35421231402525999</v>
      </c>
      <c r="Q105" s="9">
        <v>0.366209317894996</v>
      </c>
      <c r="R105" s="10">
        <v>0.39390718068487401</v>
      </c>
      <c r="S105" s="8">
        <v>0.37367501806231701</v>
      </c>
      <c r="T105" s="9">
        <v>0.33744436569426495</v>
      </c>
      <c r="U105" s="10">
        <v>0.38065135586312798</v>
      </c>
      <c r="V105" s="173">
        <v>0.3510253285462</v>
      </c>
      <c r="W105" s="162">
        <v>0.38795903996258302</v>
      </c>
      <c r="X105" s="162">
        <v>0.34165618300540102</v>
      </c>
      <c r="Y105" s="173">
        <v>0.375352780291836</v>
      </c>
      <c r="Z105" s="162">
        <v>0.38211779957408099</v>
      </c>
      <c r="AA105" s="162">
        <v>0.32766108943296501</v>
      </c>
      <c r="AB105" s="45"/>
      <c r="AC105" s="43"/>
      <c r="AD105" s="43"/>
      <c r="AE105" s="43"/>
      <c r="AF105" s="126">
        <v>0.34200000000000003</v>
      </c>
      <c r="AG105" s="73">
        <v>0.43796193858918886</v>
      </c>
    </row>
    <row r="106" spans="1:33" ht="16.5" x14ac:dyDescent="0.3">
      <c r="A106" s="22"/>
      <c r="B106" s="15" t="s">
        <v>10</v>
      </c>
      <c r="C106" s="26">
        <v>0.43486286481590902</v>
      </c>
      <c r="D106" s="8">
        <v>0.157098350870119</v>
      </c>
      <c r="E106" s="9">
        <v>0.28469690012017601</v>
      </c>
      <c r="F106" s="10">
        <v>0.526577579956646</v>
      </c>
      <c r="G106" s="8">
        <v>0.41238170058725998</v>
      </c>
      <c r="H106" s="9">
        <v>0.44046468036077102</v>
      </c>
      <c r="I106" s="9">
        <v>0.45548873917070304</v>
      </c>
      <c r="J106" s="9">
        <v>0.35458288390318699</v>
      </c>
      <c r="K106" s="9">
        <v>0.43233564037826605</v>
      </c>
      <c r="L106" s="10">
        <v>0.46237474698241798</v>
      </c>
      <c r="M106" s="8">
        <v>0.44790338027735899</v>
      </c>
      <c r="N106" s="10">
        <v>0.422807736544974</v>
      </c>
      <c r="O106" s="8">
        <v>0.47535855387147402</v>
      </c>
      <c r="P106" s="9">
        <v>0.46459075953050105</v>
      </c>
      <c r="Q106" s="9">
        <v>0.42288715093698598</v>
      </c>
      <c r="R106" s="10">
        <v>0.31607534352297501</v>
      </c>
      <c r="S106" s="8">
        <v>0.395821529344138</v>
      </c>
      <c r="T106" s="9">
        <v>0.49146520885267797</v>
      </c>
      <c r="U106" s="10">
        <v>0.47837863037805101</v>
      </c>
      <c r="V106" s="173">
        <v>0.50991431574260704</v>
      </c>
      <c r="W106" s="162">
        <v>0.424813673443597</v>
      </c>
      <c r="X106" s="162">
        <v>0.39637134889994202</v>
      </c>
      <c r="Y106" s="173">
        <v>0.46432611278164498</v>
      </c>
      <c r="Z106" s="162">
        <v>0.44072833404972994</v>
      </c>
      <c r="AA106" s="162">
        <v>0.37862984727805704</v>
      </c>
      <c r="AB106" s="45"/>
      <c r="AC106" s="43"/>
      <c r="AD106" s="43"/>
      <c r="AE106" s="43"/>
      <c r="AF106" s="126">
        <v>0.55100000000000005</v>
      </c>
      <c r="AG106" s="73">
        <v>0.3586905179089076</v>
      </c>
    </row>
    <row r="107" spans="1:33" ht="16.5" x14ac:dyDescent="0.3">
      <c r="A107" s="22"/>
      <c r="B107" s="15" t="s">
        <v>4</v>
      </c>
      <c r="C107" s="26">
        <v>1.4131854444333299E-3</v>
      </c>
      <c r="D107" s="8">
        <v>0</v>
      </c>
      <c r="E107" s="9">
        <v>3.0387542382184101E-3</v>
      </c>
      <c r="F107" s="10">
        <v>9.2221877738236392E-4</v>
      </c>
      <c r="G107" s="8">
        <v>0</v>
      </c>
      <c r="H107" s="9">
        <v>0</v>
      </c>
      <c r="I107" s="9">
        <v>0</v>
      </c>
      <c r="J107" s="9">
        <v>2.5096184343675098E-3</v>
      </c>
      <c r="K107" s="9">
        <v>2.54257885034256E-3</v>
      </c>
      <c r="L107" s="10">
        <v>2.7848535811324398E-3</v>
      </c>
      <c r="M107" s="8">
        <v>7.0925543672062895E-4</v>
      </c>
      <c r="N107" s="10">
        <v>2.0639240261884602E-3</v>
      </c>
      <c r="O107" s="8">
        <v>0</v>
      </c>
      <c r="P107" s="9">
        <v>0</v>
      </c>
      <c r="Q107" s="9">
        <v>9.3274264519600304E-4</v>
      </c>
      <c r="R107" s="10">
        <v>8.0516961836049703E-3</v>
      </c>
      <c r="S107" s="8">
        <v>1.0697523698397599E-3</v>
      </c>
      <c r="T107" s="9">
        <v>3.0211256159607203E-3</v>
      </c>
      <c r="U107" s="10">
        <v>0</v>
      </c>
      <c r="V107" s="173">
        <v>1.2768863915279E-3</v>
      </c>
      <c r="W107" s="162">
        <v>1.8557899739789399E-3</v>
      </c>
      <c r="X107" s="162">
        <v>1.0926192028203E-3</v>
      </c>
      <c r="Y107" s="173">
        <v>8.1286544954972293E-4</v>
      </c>
      <c r="Z107" s="162">
        <v>0</v>
      </c>
      <c r="AA107" s="162">
        <v>1.4894245607102599E-3</v>
      </c>
      <c r="AB107" s="45"/>
      <c r="AC107" s="43"/>
      <c r="AD107" s="43"/>
      <c r="AE107" s="43"/>
      <c r="AF107" s="126">
        <v>1E-3</v>
      </c>
      <c r="AG107" s="73">
        <v>2.4883685961630983E-4</v>
      </c>
    </row>
    <row r="108" spans="1:33" ht="16.5" x14ac:dyDescent="0.3">
      <c r="A108" s="22"/>
      <c r="B108" s="20" t="s">
        <v>422</v>
      </c>
      <c r="C108" s="27">
        <f>(C102*1+C103*2+C104*3+C105*4+C106*5)/SUM(C102:C106)</f>
        <v>4.1545372480794978</v>
      </c>
      <c r="D108" s="18">
        <f>(D102*1+D103*2+D104*3+D105*4+D106*5)/SUM(D102:D106)</f>
        <v>3.1427829991416565</v>
      </c>
      <c r="E108" s="17">
        <f t="shared" ref="E108:Y108" si="6">(E102*1+E103*2+E104*3+E105*4+E106*5)/SUM(E102:E106)</f>
        <v>3.8828558060496983</v>
      </c>
      <c r="F108" s="19">
        <f t="shared" si="6"/>
        <v>4.3781615338497017</v>
      </c>
      <c r="G108" s="18">
        <f t="shared" si="6"/>
        <v>4.0712055392506645</v>
      </c>
      <c r="H108" s="17">
        <f t="shared" si="6"/>
        <v>4.2049916319939644</v>
      </c>
      <c r="I108" s="17">
        <f t="shared" si="6"/>
        <v>4.1385350350365284</v>
      </c>
      <c r="J108" s="17">
        <f t="shared" si="6"/>
        <v>3.994085687492591</v>
      </c>
      <c r="K108" s="17">
        <f t="shared" si="6"/>
        <v>4.1633538109530335</v>
      </c>
      <c r="L108" s="19">
        <f t="shared" si="6"/>
        <v>4.1846415655831812</v>
      </c>
      <c r="M108" s="18">
        <f t="shared" si="6"/>
        <v>4.1862979685775601</v>
      </c>
      <c r="N108" s="19">
        <f t="shared" si="6"/>
        <v>4.1251366229011834</v>
      </c>
      <c r="O108" s="18">
        <f t="shared" si="6"/>
        <v>4.2597654931720941</v>
      </c>
      <c r="P108" s="17">
        <f t="shared" si="6"/>
        <v>4.2377062995290871</v>
      </c>
      <c r="Q108" s="17">
        <f t="shared" si="6"/>
        <v>4.1005988069248271</v>
      </c>
      <c r="R108" s="19">
        <f t="shared" si="6"/>
        <v>3.8790654218480132</v>
      </c>
      <c r="S108" s="18">
        <f t="shared" si="6"/>
        <v>4.0650360977274449</v>
      </c>
      <c r="T108" s="17">
        <f t="shared" si="6"/>
        <v>4.2570640720759716</v>
      </c>
      <c r="U108" s="19">
        <f t="shared" si="6"/>
        <v>4.2983436889960513</v>
      </c>
      <c r="V108" s="174">
        <f t="shared" si="6"/>
        <v>4.3383184077776038</v>
      </c>
      <c r="W108" s="165">
        <f>(W102*1+W103*2+W104*3+W105*4+W106*5)/SUM(W102:W106)</f>
        <v>4.1634019742730493</v>
      </c>
      <c r="X108" s="165">
        <f>(X102*1+X103*2+X104*3+X105*4+X106*5)/SUM(X102:X106)</f>
        <v>4.0080951034872045</v>
      </c>
      <c r="Y108" s="174">
        <f t="shared" si="6"/>
        <v>4.262193174623687</v>
      </c>
      <c r="Z108" s="165">
        <f>(Z102*1+Z103*2+Z104*3+Z105*4+Z106*5)/SUM(Z102:Z106)</f>
        <v>4.1901819718678555</v>
      </c>
      <c r="AA108" s="165">
        <f>(AA102*1+AA103*2+AA104*3+AA105*4+AA106*5)/SUM(AA102:AA106)</f>
        <v>3.9305024683877532</v>
      </c>
      <c r="AB108" s="45"/>
      <c r="AC108" s="43"/>
      <c r="AD108" s="43"/>
      <c r="AE108" s="43"/>
      <c r="AF108" s="156">
        <f>(AF102*1+AF103*2+AF104*3+AF105*4+AF106*5)/SUM(AF102:AF106)</f>
        <v>4.4024024024024024</v>
      </c>
      <c r="AG108" s="75">
        <f>(AG102*1+AG103*2+AG104*3+AG105*4+AG106*5)/SUM(AG102:AG106)</f>
        <v>4.0472072836042292</v>
      </c>
    </row>
    <row r="109" spans="1:33" ht="16.5" x14ac:dyDescent="0.3">
      <c r="A109" s="22"/>
      <c r="B109" s="13"/>
      <c r="C109" s="26"/>
      <c r="D109" s="8"/>
      <c r="E109" s="9"/>
      <c r="F109" s="10"/>
      <c r="G109" s="8"/>
      <c r="H109" s="9"/>
      <c r="I109" s="9"/>
      <c r="J109" s="9"/>
      <c r="K109" s="9"/>
      <c r="L109" s="10"/>
      <c r="M109" s="8"/>
      <c r="N109" s="10"/>
      <c r="O109" s="8"/>
      <c r="P109" s="9"/>
      <c r="Q109" s="9"/>
      <c r="R109" s="10"/>
      <c r="S109" s="8"/>
      <c r="T109" s="9"/>
      <c r="U109" s="10"/>
      <c r="V109" s="173"/>
      <c r="W109" s="162"/>
      <c r="X109" s="162"/>
      <c r="Y109" s="173"/>
      <c r="Z109" s="162"/>
      <c r="AA109" s="162"/>
      <c r="AB109" s="40"/>
      <c r="AC109" s="41"/>
      <c r="AD109" s="41"/>
      <c r="AE109" s="41"/>
      <c r="AF109" s="41"/>
      <c r="AG109" s="42"/>
    </row>
    <row r="110" spans="1:33" ht="33" x14ac:dyDescent="0.3">
      <c r="A110" s="22" t="s">
        <v>431</v>
      </c>
      <c r="B110" s="16" t="s">
        <v>73</v>
      </c>
      <c r="C110" s="26"/>
      <c r="D110" s="8"/>
      <c r="E110" s="9"/>
      <c r="F110" s="10"/>
      <c r="G110" s="8"/>
      <c r="H110" s="9"/>
      <c r="I110" s="9"/>
      <c r="J110" s="9"/>
      <c r="K110" s="9"/>
      <c r="L110" s="10"/>
      <c r="M110" s="8"/>
      <c r="N110" s="10"/>
      <c r="O110" s="8"/>
      <c r="P110" s="9"/>
      <c r="Q110" s="9"/>
      <c r="R110" s="10"/>
      <c r="S110" s="8"/>
      <c r="T110" s="9"/>
      <c r="U110" s="10"/>
      <c r="V110" s="173"/>
      <c r="W110" s="162"/>
      <c r="X110" s="162"/>
      <c r="Y110" s="44"/>
      <c r="Z110" s="162"/>
      <c r="AA110" s="162"/>
      <c r="AB110" s="40"/>
      <c r="AC110" s="41"/>
      <c r="AD110" s="41"/>
      <c r="AE110" s="41"/>
      <c r="AF110" s="41"/>
      <c r="AG110" s="47"/>
    </row>
    <row r="111" spans="1:33" ht="16.5" x14ac:dyDescent="0.3">
      <c r="A111" s="22"/>
      <c r="B111" s="15" t="s">
        <v>6</v>
      </c>
      <c r="C111" s="26">
        <v>9.8823214082278798E-3</v>
      </c>
      <c r="D111" s="8">
        <v>4.49824722084416E-2</v>
      </c>
      <c r="E111" s="9">
        <v>1.3301055296000399E-2</v>
      </c>
      <c r="F111" s="10">
        <v>4.5269736862673295E-3</v>
      </c>
      <c r="G111" s="8">
        <v>2.4952991525165703E-2</v>
      </c>
      <c r="H111" s="9">
        <v>1.5188868361523E-2</v>
      </c>
      <c r="I111" s="9">
        <v>4.9474177937530997E-3</v>
      </c>
      <c r="J111" s="9">
        <v>1.24849118491506E-2</v>
      </c>
      <c r="K111" s="9">
        <v>1.0091415795056999E-2</v>
      </c>
      <c r="L111" s="10">
        <v>2.4653367033179298E-3</v>
      </c>
      <c r="M111" s="8">
        <v>1.13092941630596E-2</v>
      </c>
      <c r="N111" s="10">
        <v>8.5631757310891798E-3</v>
      </c>
      <c r="O111" s="8">
        <v>1.01256366609402E-2</v>
      </c>
      <c r="P111" s="9">
        <v>4.9152062158971995E-3</v>
      </c>
      <c r="Q111" s="9">
        <v>1.12684212025331E-2</v>
      </c>
      <c r="R111" s="10">
        <v>1.54721441490966E-2</v>
      </c>
      <c r="S111" s="8">
        <v>1.45957270889291E-2</v>
      </c>
      <c r="T111" s="9">
        <v>4.90108743881708E-3</v>
      </c>
      <c r="U111" s="10">
        <v>1.63270148626823E-3</v>
      </c>
      <c r="V111" s="173">
        <v>8.9094412761050006E-3</v>
      </c>
      <c r="W111" s="162">
        <v>5.9616925903111491E-3</v>
      </c>
      <c r="X111" s="162">
        <v>1.5705898479944799E-2</v>
      </c>
      <c r="Y111" s="173">
        <v>5.9510038894695205E-3</v>
      </c>
      <c r="Z111" s="162">
        <v>8.9854992993789601E-3</v>
      </c>
      <c r="AA111" s="162">
        <v>1.7995579219508898E-2</v>
      </c>
      <c r="AB111" s="45"/>
      <c r="AC111" s="43"/>
      <c r="AD111" s="43"/>
      <c r="AE111" s="43"/>
      <c r="AF111" s="104">
        <v>7.0000000000000001E-3</v>
      </c>
      <c r="AG111" s="73">
        <v>1.1762227076692998E-2</v>
      </c>
    </row>
    <row r="112" spans="1:33" ht="16.5" x14ac:dyDescent="0.3">
      <c r="A112" s="22"/>
      <c r="B112" s="15" t="s">
        <v>7</v>
      </c>
      <c r="C112" s="26">
        <v>2.73716917686192E-2</v>
      </c>
      <c r="D112" s="8">
        <v>0.129796540025818</v>
      </c>
      <c r="E112" s="9">
        <v>3.3803871339992304E-2</v>
      </c>
      <c r="F112" s="10">
        <v>1.31645704726436E-2</v>
      </c>
      <c r="G112" s="8">
        <v>2.00109883990537E-2</v>
      </c>
      <c r="H112" s="9">
        <v>2.24133160326268E-2</v>
      </c>
      <c r="I112" s="9">
        <v>2.9991264130046699E-2</v>
      </c>
      <c r="J112" s="9">
        <v>4.7521663128892298E-2</v>
      </c>
      <c r="K112" s="9">
        <v>3.2213788901082896E-2</v>
      </c>
      <c r="L112" s="10">
        <v>2.1753394485082098E-2</v>
      </c>
      <c r="M112" s="8">
        <v>2.4797606329751001E-2</v>
      </c>
      <c r="N112" s="10">
        <v>2.9751270262862398E-2</v>
      </c>
      <c r="O112" s="8">
        <v>2.2819394336623802E-2</v>
      </c>
      <c r="P112" s="9">
        <v>1.9240724635441398E-2</v>
      </c>
      <c r="Q112" s="9">
        <v>3.5391540633189097E-2</v>
      </c>
      <c r="R112" s="10">
        <v>3.58360032857023E-2</v>
      </c>
      <c r="S112" s="8">
        <v>3.5576231258107299E-2</v>
      </c>
      <c r="T112" s="9">
        <v>1.2715328448780401E-2</v>
      </c>
      <c r="U112" s="10">
        <v>2.2717736450596798E-2</v>
      </c>
      <c r="V112" s="173">
        <v>1.86314358854506E-2</v>
      </c>
      <c r="W112" s="162">
        <v>2.06029187466042E-2</v>
      </c>
      <c r="X112" s="162">
        <v>4.2744333790696094E-2</v>
      </c>
      <c r="Y112" s="173">
        <v>2.2174345646430102E-2</v>
      </c>
      <c r="Z112" s="162">
        <v>1.9188756940535602E-2</v>
      </c>
      <c r="AA112" s="162">
        <v>5.1358197340376804E-2</v>
      </c>
      <c r="AB112" s="45"/>
      <c r="AC112" s="43"/>
      <c r="AD112" s="43"/>
      <c r="AE112" s="43"/>
      <c r="AF112" s="104">
        <v>0.01</v>
      </c>
      <c r="AG112" s="73">
        <v>3.4264449726842235E-2</v>
      </c>
    </row>
    <row r="113" spans="1:33" ht="16.5" x14ac:dyDescent="0.3">
      <c r="A113" s="22"/>
      <c r="B113" s="15" t="s">
        <v>8</v>
      </c>
      <c r="C113" s="26">
        <v>8.8950422433970389E-2</v>
      </c>
      <c r="D113" s="8">
        <v>0.14389939622595802</v>
      </c>
      <c r="E113" s="9">
        <v>0.15184022572031999</v>
      </c>
      <c r="F113" s="10">
        <v>5.7509252089098004E-2</v>
      </c>
      <c r="G113" s="8">
        <v>7.9773596418088302E-2</v>
      </c>
      <c r="H113" s="9">
        <v>9.5528535206501897E-2</v>
      </c>
      <c r="I113" s="9">
        <v>8.496085865538211E-2</v>
      </c>
      <c r="J113" s="9">
        <v>0.10514418906489401</v>
      </c>
      <c r="K113" s="9">
        <v>5.73541580704722E-2</v>
      </c>
      <c r="L113" s="10">
        <v>8.7890037938770094E-2</v>
      </c>
      <c r="M113" s="8">
        <v>7.3638988416796794E-2</v>
      </c>
      <c r="N113" s="10">
        <v>0.103104870671442</v>
      </c>
      <c r="O113" s="8">
        <v>8.5061024739804397E-2</v>
      </c>
      <c r="P113" s="9">
        <v>8.3862253153088206E-2</v>
      </c>
      <c r="Q113" s="9">
        <v>8.9979676173655501E-2</v>
      </c>
      <c r="R113" s="10">
        <v>0.104619439866911</v>
      </c>
      <c r="S113" s="8">
        <v>0.10433203657861399</v>
      </c>
      <c r="T113" s="9">
        <v>7.4083098721568402E-2</v>
      </c>
      <c r="U113" s="10">
        <v>5.9840762779598801E-2</v>
      </c>
      <c r="V113" s="173">
        <v>5.5214629605318803E-2</v>
      </c>
      <c r="W113" s="162">
        <v>9.2510211115443094E-2</v>
      </c>
      <c r="X113" s="162">
        <v>0.105047856371632</v>
      </c>
      <c r="Y113" s="173">
        <v>6.3259002810478096E-2</v>
      </c>
      <c r="Z113" s="162">
        <v>9.6638096042363009E-2</v>
      </c>
      <c r="AA113" s="162">
        <v>0.11444221574093</v>
      </c>
      <c r="AB113" s="45"/>
      <c r="AC113" s="43"/>
      <c r="AD113" s="43"/>
      <c r="AE113" s="43"/>
      <c r="AF113" s="104">
        <v>4.7E-2</v>
      </c>
      <c r="AG113" s="73">
        <v>6.9558633573458747E-2</v>
      </c>
    </row>
    <row r="114" spans="1:33" ht="16.5" x14ac:dyDescent="0.3">
      <c r="A114" s="22"/>
      <c r="B114" s="15" t="s">
        <v>9</v>
      </c>
      <c r="C114" s="26">
        <v>0.28273850470775203</v>
      </c>
      <c r="D114" s="8">
        <v>0.38456084308857397</v>
      </c>
      <c r="E114" s="9">
        <v>0.37405179204535199</v>
      </c>
      <c r="F114" s="10">
        <v>0.23458495028412499</v>
      </c>
      <c r="G114" s="8">
        <v>0.30740324544368502</v>
      </c>
      <c r="H114" s="9">
        <v>0.28684789052471099</v>
      </c>
      <c r="I114" s="9">
        <v>0.199579288296269</v>
      </c>
      <c r="J114" s="9">
        <v>0.31535712574833502</v>
      </c>
      <c r="K114" s="9">
        <v>0.31964392364921002</v>
      </c>
      <c r="L114" s="10">
        <v>0.27624239815867901</v>
      </c>
      <c r="M114" s="8">
        <v>0.28409134935518099</v>
      </c>
      <c r="N114" s="10">
        <v>0.281487885757634</v>
      </c>
      <c r="O114" s="8">
        <v>0.253955954359874</v>
      </c>
      <c r="P114" s="9">
        <v>0.28373092084601398</v>
      </c>
      <c r="Q114" s="9">
        <v>0.30855406564385102</v>
      </c>
      <c r="R114" s="10">
        <v>0.29238063423566701</v>
      </c>
      <c r="S114" s="8">
        <v>0.295640689221425</v>
      </c>
      <c r="T114" s="9">
        <v>0.26723709314302202</v>
      </c>
      <c r="U114" s="10">
        <v>0.26290086017240399</v>
      </c>
      <c r="V114" s="173">
        <v>0.26861106503104798</v>
      </c>
      <c r="W114" s="162">
        <v>0.27911338407455899</v>
      </c>
      <c r="X114" s="162">
        <v>0.30033484811365502</v>
      </c>
      <c r="Y114" s="173">
        <v>0.27566186521219804</v>
      </c>
      <c r="Z114" s="162">
        <v>0.26167987108455804</v>
      </c>
      <c r="AA114" s="162">
        <v>0.32830416851785105</v>
      </c>
      <c r="AB114" s="45"/>
      <c r="AC114" s="43"/>
      <c r="AD114" s="43"/>
      <c r="AE114" s="43"/>
      <c r="AF114" s="104">
        <v>0.22900000000000001</v>
      </c>
      <c r="AG114" s="73">
        <v>0.36516235036969141</v>
      </c>
    </row>
    <row r="115" spans="1:33" ht="16.5" x14ac:dyDescent="0.3">
      <c r="A115" s="22"/>
      <c r="B115" s="15" t="s">
        <v>10</v>
      </c>
      <c r="C115" s="26">
        <v>0.58943471478601994</v>
      </c>
      <c r="D115" s="8">
        <v>0.29109525921130197</v>
      </c>
      <c r="E115" s="9">
        <v>0.42667323227748</v>
      </c>
      <c r="F115" s="10">
        <v>0.68853301639327302</v>
      </c>
      <c r="G115" s="8">
        <v>0.55806988769270605</v>
      </c>
      <c r="H115" s="9">
        <v>0.58002138987463803</v>
      </c>
      <c r="I115" s="9">
        <v>0.68052117112454891</v>
      </c>
      <c r="J115" s="9">
        <v>0.51698249177436095</v>
      </c>
      <c r="K115" s="9">
        <v>0.57814596478143898</v>
      </c>
      <c r="L115" s="10">
        <v>0.60932218673114003</v>
      </c>
      <c r="M115" s="8">
        <v>0.60352751548928096</v>
      </c>
      <c r="N115" s="10">
        <v>0.57640681564532104</v>
      </c>
      <c r="O115" s="8">
        <v>0.62451053898504805</v>
      </c>
      <c r="P115" s="9">
        <v>0.60825089514955899</v>
      </c>
      <c r="Q115" s="9">
        <v>0.55451036876825499</v>
      </c>
      <c r="R115" s="10">
        <v>0.54868181893521306</v>
      </c>
      <c r="S115" s="8">
        <v>0.54730287653656295</v>
      </c>
      <c r="T115" s="9">
        <v>0.640427634679958</v>
      </c>
      <c r="U115" s="10">
        <v>0.65290793911113199</v>
      </c>
      <c r="V115" s="173">
        <v>0.64654709479370098</v>
      </c>
      <c r="W115" s="162">
        <v>0.60161036790061306</v>
      </c>
      <c r="X115" s="162">
        <v>0.53374274803317301</v>
      </c>
      <c r="Y115" s="173">
        <v>0.63188351790550001</v>
      </c>
      <c r="Z115" s="162">
        <v>0.61329128800347499</v>
      </c>
      <c r="AA115" s="162">
        <v>0.48272409206130595</v>
      </c>
      <c r="AB115" s="45"/>
      <c r="AC115" s="43"/>
      <c r="AD115" s="43"/>
      <c r="AE115" s="43"/>
      <c r="AF115" s="104">
        <v>0.70399999999999996</v>
      </c>
      <c r="AG115" s="73">
        <v>0.5192523392533146</v>
      </c>
    </row>
    <row r="116" spans="1:33" ht="16.5" x14ac:dyDescent="0.3">
      <c r="A116" s="22"/>
      <c r="B116" s="15" t="s">
        <v>4</v>
      </c>
      <c r="C116" s="26">
        <v>1.6223448954062799E-3</v>
      </c>
      <c r="D116" s="8">
        <v>5.6654892399068801E-3</v>
      </c>
      <c r="E116" s="9">
        <v>0</v>
      </c>
      <c r="F116" s="10">
        <v>1.6812370745926599E-3</v>
      </c>
      <c r="G116" s="8">
        <v>9.7892905213005695E-3</v>
      </c>
      <c r="H116" s="9">
        <v>0</v>
      </c>
      <c r="I116" s="9">
        <v>0</v>
      </c>
      <c r="J116" s="9">
        <v>2.5096184343675098E-3</v>
      </c>
      <c r="K116" s="9">
        <v>2.5507488027386098E-3</v>
      </c>
      <c r="L116" s="10">
        <v>2.3266459830110098E-3</v>
      </c>
      <c r="M116" s="8">
        <v>2.6352462459303299E-3</v>
      </c>
      <c r="N116" s="10">
        <v>6.8598193165136001E-4</v>
      </c>
      <c r="O116" s="8">
        <v>3.5274509177100699E-3</v>
      </c>
      <c r="P116" s="9">
        <v>0</v>
      </c>
      <c r="Q116" s="9">
        <v>0</v>
      </c>
      <c r="R116" s="10">
        <v>3.0099595274093397E-3</v>
      </c>
      <c r="S116" s="8">
        <v>2.5524393163607502E-3</v>
      </c>
      <c r="T116" s="9">
        <v>6.3575756785415804E-4</v>
      </c>
      <c r="U116" s="10">
        <v>0</v>
      </c>
      <c r="V116" s="173">
        <v>2.0863334083766898E-3</v>
      </c>
      <c r="W116" s="162">
        <v>0</v>
      </c>
      <c r="X116" s="162">
        <v>2.4243152108989899E-3</v>
      </c>
      <c r="Y116" s="173">
        <v>1.0702645359233801E-3</v>
      </c>
      <c r="Z116" s="162">
        <v>0</v>
      </c>
      <c r="AA116" s="162">
        <v>5.1757471200273601E-3</v>
      </c>
      <c r="AB116" s="45"/>
      <c r="AC116" s="43"/>
      <c r="AD116" s="43"/>
      <c r="AE116" s="43"/>
      <c r="AF116" s="104">
        <v>4.0000000000000001E-3</v>
      </c>
      <c r="AG116" s="76"/>
    </row>
    <row r="117" spans="1:33" ht="16.5" x14ac:dyDescent="0.3">
      <c r="A117" s="22"/>
      <c r="B117" s="20" t="s">
        <v>422</v>
      </c>
      <c r="C117" s="27">
        <f>(C111*1+C112*2+C113*3+C114*4+C115*5)/SUM(C111:C115)</f>
        <v>4.4167700894172537</v>
      </c>
      <c r="D117" s="18">
        <f>(D111*1+D112*2+D113*3+D114*4+D115*5)/SUM(D111:D115)</f>
        <v>3.7512460535011098</v>
      </c>
      <c r="E117" s="17">
        <f t="shared" ref="E117:Y117" si="7">(E111*1+E112*2+E113*3+E114*4+E115*5)/SUM(E111:E115)</f>
        <v>4.1673773029270613</v>
      </c>
      <c r="F117" s="19">
        <f t="shared" si="7"/>
        <v>4.592109178202687</v>
      </c>
      <c r="G117" s="18">
        <f t="shared" si="7"/>
        <v>4.3670080887050151</v>
      </c>
      <c r="H117" s="17">
        <f t="shared" si="7"/>
        <v>4.3940996175183136</v>
      </c>
      <c r="I117" s="17">
        <f t="shared" si="7"/>
        <v>4.5207355308278148</v>
      </c>
      <c r="J117" s="17">
        <f t="shared" si="7"/>
        <v>4.2800430420850635</v>
      </c>
      <c r="K117" s="17">
        <f t="shared" si="7"/>
        <v>4.4271796094008646</v>
      </c>
      <c r="L117" s="19">
        <f t="shared" si="7"/>
        <v>4.4716266579815258</v>
      </c>
      <c r="M117" s="18">
        <f t="shared" si="7"/>
        <v>4.4475448227378092</v>
      </c>
      <c r="N117" s="19">
        <f t="shared" si="7"/>
        <v>4.3883762963768831</v>
      </c>
      <c r="O117" s="18">
        <f t="shared" si="7"/>
        <v>4.4650743425054493</v>
      </c>
      <c r="P117" s="17">
        <f t="shared" si="7"/>
        <v>4.4711615740778958</v>
      </c>
      <c r="Q117" s="17">
        <f t="shared" si="7"/>
        <v>4.3600488961185979</v>
      </c>
      <c r="R117" s="19">
        <f t="shared" si="7"/>
        <v>4.3269580706093018</v>
      </c>
      <c r="S117" s="18">
        <f t="shared" si="7"/>
        <v>4.3288706184715302</v>
      </c>
      <c r="T117" s="17">
        <f t="shared" si="7"/>
        <v>4.5265453719494131</v>
      </c>
      <c r="U117" s="19">
        <f t="shared" si="7"/>
        <v>4.5427335989715347</v>
      </c>
      <c r="V117" s="174">
        <f t="shared" si="7"/>
        <v>4.5284437795007868</v>
      </c>
      <c r="W117" s="165">
        <f>(W111*1+W112*2+W113*3+W114*4+W115*5)/SUM(W111:W115)</f>
        <v>4.4500999031516892</v>
      </c>
      <c r="X117" s="165">
        <f>(X111*1+X112*2+X113*3+X114*4+X115*5)/SUM(X111:X115)</f>
        <v>4.2968080849954875</v>
      </c>
      <c r="Y117" s="174">
        <f t="shared" si="7"/>
        <v>4.50696539922148</v>
      </c>
      <c r="Z117" s="165">
        <f>(Z111*1+Z112*2+Z113*3+Z114*4+Z115*5)/SUM(Z111:Z115)</f>
        <v>4.4514169068094773</v>
      </c>
      <c r="AA117" s="165">
        <f>(AA111*1+AA112*2+AA113*3+AA114*4+AA115*5)/SUM(AA111:AA115)</f>
        <v>4.2126795193910729</v>
      </c>
      <c r="AB117" s="45"/>
      <c r="AC117" s="43"/>
      <c r="AD117" s="43"/>
      <c r="AE117" s="43"/>
      <c r="AF117" s="55">
        <f>(AF111*1+AF112*2+AF113*3+AF114*4+AF115*5)/SUM(AF111:AF115)</f>
        <v>4.617853560682045</v>
      </c>
      <c r="AG117" s="75">
        <f>(AG111*1+AG112*2+AG113*3+AG114*4+AG115*5)/SUM(AG111:AG115)</f>
        <v>4.3458781249960925</v>
      </c>
    </row>
    <row r="118" spans="1:33" ht="16.5" x14ac:dyDescent="0.3">
      <c r="A118" s="22"/>
      <c r="B118" s="13"/>
      <c r="C118" s="26"/>
      <c r="D118" s="8"/>
      <c r="E118" s="9"/>
      <c r="F118" s="10"/>
      <c r="G118" s="8"/>
      <c r="H118" s="9"/>
      <c r="I118" s="9"/>
      <c r="J118" s="9"/>
      <c r="K118" s="9"/>
      <c r="L118" s="10"/>
      <c r="M118" s="8"/>
      <c r="N118" s="10"/>
      <c r="O118" s="8"/>
      <c r="P118" s="9"/>
      <c r="Q118" s="9"/>
      <c r="R118" s="10"/>
      <c r="S118" s="8"/>
      <c r="T118" s="9"/>
      <c r="U118" s="10"/>
      <c r="V118" s="173"/>
      <c r="W118" s="162"/>
      <c r="X118" s="164"/>
      <c r="Y118" s="173"/>
      <c r="Z118" s="162"/>
      <c r="AA118" s="162"/>
      <c r="AB118" s="40"/>
      <c r="AC118" s="41"/>
      <c r="AD118" s="41"/>
      <c r="AE118" s="41"/>
      <c r="AF118" s="157"/>
      <c r="AG118" s="47"/>
    </row>
    <row r="119" spans="1:33" ht="66" x14ac:dyDescent="0.3">
      <c r="A119" s="22" t="s">
        <v>432</v>
      </c>
      <c r="B119" s="16" t="s">
        <v>74</v>
      </c>
      <c r="C119" s="26"/>
      <c r="D119" s="8"/>
      <c r="E119" s="9"/>
      <c r="F119" s="10"/>
      <c r="G119" s="8"/>
      <c r="H119" s="9"/>
      <c r="I119" s="9"/>
      <c r="J119" s="9"/>
      <c r="K119" s="9"/>
      <c r="L119" s="10"/>
      <c r="M119" s="8"/>
      <c r="N119" s="10"/>
      <c r="O119" s="8"/>
      <c r="P119" s="9"/>
      <c r="Q119" s="9"/>
      <c r="R119" s="10"/>
      <c r="S119" s="8"/>
      <c r="T119" s="9"/>
      <c r="U119" s="10"/>
      <c r="V119" s="173"/>
      <c r="W119" s="162"/>
      <c r="X119" s="164"/>
      <c r="Y119" s="44"/>
      <c r="Z119" s="162"/>
      <c r="AA119" s="162"/>
      <c r="AB119" s="40"/>
      <c r="AC119" s="41"/>
      <c r="AD119" s="41"/>
      <c r="AE119" s="41"/>
      <c r="AF119" s="157"/>
      <c r="AG119" s="42"/>
    </row>
    <row r="120" spans="1:33" ht="16.5" x14ac:dyDescent="0.3">
      <c r="A120" s="22"/>
      <c r="B120" s="15" t="s">
        <v>6</v>
      </c>
      <c r="C120" s="26">
        <v>7.4553606130447897E-2</v>
      </c>
      <c r="D120" s="8">
        <v>0.285556096771441</v>
      </c>
      <c r="E120" s="9">
        <v>8.7283508049706207E-2</v>
      </c>
      <c r="F120" s="10">
        <v>4.5494644798741796E-2</v>
      </c>
      <c r="G120" s="8">
        <v>0.14805815220049198</v>
      </c>
      <c r="H120" s="9">
        <v>6.7562316679772999E-2</v>
      </c>
      <c r="I120" s="9">
        <v>9.9947174006585704E-2</v>
      </c>
      <c r="J120" s="9">
        <v>8.51654149332184E-2</v>
      </c>
      <c r="K120" s="9">
        <v>8.2501676304799695E-2</v>
      </c>
      <c r="L120" s="10">
        <v>5.6652768646747002E-2</v>
      </c>
      <c r="M120" s="8">
        <v>6.9456651833409905E-2</v>
      </c>
      <c r="N120" s="10">
        <v>7.9265416643118605E-2</v>
      </c>
      <c r="O120" s="8">
        <v>4.6935873837870699E-2</v>
      </c>
      <c r="P120" s="9">
        <v>5.9625797276259399E-2</v>
      </c>
      <c r="Q120" s="9">
        <v>0.10105222657598899</v>
      </c>
      <c r="R120" s="10">
        <v>0.108866299546057</v>
      </c>
      <c r="S120" s="8">
        <v>0.105405953239885</v>
      </c>
      <c r="T120" s="9">
        <v>3.8603576519720399E-2</v>
      </c>
      <c r="U120" s="10">
        <v>2.5430542899519702E-2</v>
      </c>
      <c r="V120" s="173">
        <v>1.5585325728828901E-2</v>
      </c>
      <c r="W120" s="162">
        <v>7.4762245609488298E-2</v>
      </c>
      <c r="X120" s="162">
        <v>0.113311031867604</v>
      </c>
      <c r="Y120" s="173">
        <v>3.42694349104763E-2</v>
      </c>
      <c r="Z120" s="162">
        <v>6.8518305736970306E-2</v>
      </c>
      <c r="AA120" s="162">
        <v>0.13714628878170201</v>
      </c>
      <c r="AB120" s="45"/>
      <c r="AC120" s="43"/>
      <c r="AD120" s="43"/>
      <c r="AE120" s="43"/>
      <c r="AF120" s="43"/>
      <c r="AG120" s="73">
        <v>6.3722848343359742E-2</v>
      </c>
    </row>
    <row r="121" spans="1:33" ht="16.5" x14ac:dyDescent="0.3">
      <c r="A121" s="22"/>
      <c r="B121" s="15" t="s">
        <v>7</v>
      </c>
      <c r="C121" s="26">
        <v>0.148450279585328</v>
      </c>
      <c r="D121" s="8">
        <v>0.326566717550486</v>
      </c>
      <c r="E121" s="9">
        <v>0.204673344575726</v>
      </c>
      <c r="F121" s="10">
        <v>0.10569602689527599</v>
      </c>
      <c r="G121" s="8">
        <v>0.14797854234272401</v>
      </c>
      <c r="H121" s="9">
        <v>0.15514836688287098</v>
      </c>
      <c r="I121" s="9">
        <v>0.15742952753785699</v>
      </c>
      <c r="J121" s="9">
        <v>0.14513753314979899</v>
      </c>
      <c r="K121" s="9">
        <v>0.165173885134626</v>
      </c>
      <c r="L121" s="10">
        <v>0.13303621978796001</v>
      </c>
      <c r="M121" s="8">
        <v>0.13049225439218901</v>
      </c>
      <c r="N121" s="10">
        <v>0.16505133326575902</v>
      </c>
      <c r="O121" s="8">
        <v>0.129438107000626</v>
      </c>
      <c r="P121" s="9">
        <v>0.12598685003493401</v>
      </c>
      <c r="Q121" s="9">
        <v>0.15946562603502701</v>
      </c>
      <c r="R121" s="10">
        <v>0.20860612063519898</v>
      </c>
      <c r="S121" s="8">
        <v>0.16127774248551599</v>
      </c>
      <c r="T121" s="9">
        <v>0.12959485226208101</v>
      </c>
      <c r="U121" s="10">
        <v>0.13471220060984199</v>
      </c>
      <c r="V121" s="173">
        <v>9.8696669724114991E-2</v>
      </c>
      <c r="W121" s="162">
        <v>0.12734122357058</v>
      </c>
      <c r="X121" s="162">
        <v>0.22204974579434603</v>
      </c>
      <c r="Y121" s="173">
        <v>0.10801926853772301</v>
      </c>
      <c r="Z121" s="162">
        <v>0.14176710474349999</v>
      </c>
      <c r="AA121" s="162">
        <v>0.21923239797497002</v>
      </c>
      <c r="AB121" s="45"/>
      <c r="AC121" s="43"/>
      <c r="AD121" s="43"/>
      <c r="AE121" s="43"/>
      <c r="AF121" s="43"/>
      <c r="AG121" s="73">
        <v>0.18207881248585445</v>
      </c>
    </row>
    <row r="122" spans="1:33" ht="16.5" x14ac:dyDescent="0.3">
      <c r="A122" s="22"/>
      <c r="B122" s="15" t="s">
        <v>8</v>
      </c>
      <c r="C122" s="26">
        <v>0.29951208898468101</v>
      </c>
      <c r="D122" s="8">
        <v>0.225280738028385</v>
      </c>
      <c r="E122" s="9">
        <v>0.382462311953224</v>
      </c>
      <c r="F122" s="10">
        <v>0.27469939423181899</v>
      </c>
      <c r="G122" s="8">
        <v>0.25498015778725802</v>
      </c>
      <c r="H122" s="9">
        <v>0.30701184023760603</v>
      </c>
      <c r="I122" s="9">
        <v>0.28973118118955299</v>
      </c>
      <c r="J122" s="9">
        <v>0.31483948352928304</v>
      </c>
      <c r="K122" s="9">
        <v>0.30302316742435198</v>
      </c>
      <c r="L122" s="10">
        <v>0.29132278005470302</v>
      </c>
      <c r="M122" s="8">
        <v>0.28579616588402401</v>
      </c>
      <c r="N122" s="10">
        <v>0.31219158871930203</v>
      </c>
      <c r="O122" s="8">
        <v>0.27906261392280002</v>
      </c>
      <c r="P122" s="9">
        <v>0.33506168260485802</v>
      </c>
      <c r="Q122" s="9">
        <v>0.29988934813380802</v>
      </c>
      <c r="R122" s="10">
        <v>0.28004648016691402</v>
      </c>
      <c r="S122" s="8">
        <v>0.32390061092950001</v>
      </c>
      <c r="T122" s="9">
        <v>0.27892484636944703</v>
      </c>
      <c r="U122" s="10">
        <v>0.24817213611538602</v>
      </c>
      <c r="V122" s="173">
        <v>0.272037782882669</v>
      </c>
      <c r="W122" s="162">
        <v>0.30528304208190998</v>
      </c>
      <c r="X122" s="162">
        <v>0.31170334007758099</v>
      </c>
      <c r="Y122" s="173">
        <v>0.26678632968409799</v>
      </c>
      <c r="Z122" s="162">
        <v>0.317635033418177</v>
      </c>
      <c r="AA122" s="162">
        <v>0.32984434825921999</v>
      </c>
      <c r="AB122" s="45"/>
      <c r="AC122" s="43"/>
      <c r="AD122" s="43"/>
      <c r="AE122" s="43"/>
      <c r="AF122" s="43"/>
      <c r="AG122" s="73">
        <v>0.25246367170550732</v>
      </c>
    </row>
    <row r="123" spans="1:33" ht="16.5" x14ac:dyDescent="0.3">
      <c r="A123" s="22"/>
      <c r="B123" s="15" t="s">
        <v>9</v>
      </c>
      <c r="C123" s="26">
        <v>0.310797356217763</v>
      </c>
      <c r="D123" s="8">
        <v>0.120521594763562</v>
      </c>
      <c r="E123" s="9">
        <v>0.24024026643031798</v>
      </c>
      <c r="F123" s="10">
        <v>0.36067635021678496</v>
      </c>
      <c r="G123" s="8">
        <v>0.30175283720726898</v>
      </c>
      <c r="H123" s="9">
        <v>0.32067192771490499</v>
      </c>
      <c r="I123" s="9">
        <v>0.26248574498361704</v>
      </c>
      <c r="J123" s="9">
        <v>0.30251089040294998</v>
      </c>
      <c r="K123" s="9">
        <v>0.31144976169724503</v>
      </c>
      <c r="L123" s="10">
        <v>0.32166031738698103</v>
      </c>
      <c r="M123" s="8">
        <v>0.33498837997325998</v>
      </c>
      <c r="N123" s="10">
        <v>0.28843429125764297</v>
      </c>
      <c r="O123" s="8">
        <v>0.35854833509982903</v>
      </c>
      <c r="P123" s="9">
        <v>0.305087842767156</v>
      </c>
      <c r="Q123" s="9">
        <v>0.28359522539201398</v>
      </c>
      <c r="R123" s="10">
        <v>0.27049373418442801</v>
      </c>
      <c r="S123" s="8">
        <v>0.26988422083695096</v>
      </c>
      <c r="T123" s="9">
        <v>0.36802431401695901</v>
      </c>
      <c r="U123" s="10">
        <v>0.36017110272729702</v>
      </c>
      <c r="V123" s="173">
        <v>0.36452988741016701</v>
      </c>
      <c r="W123" s="162">
        <v>0.34054485629620801</v>
      </c>
      <c r="X123" s="162">
        <v>0.23252334695712101</v>
      </c>
      <c r="Y123" s="173">
        <v>0.35187500101418501</v>
      </c>
      <c r="Z123" s="162">
        <v>0.33817202913220795</v>
      </c>
      <c r="AA123" s="162">
        <v>0.20335765862379698</v>
      </c>
      <c r="AB123" s="45"/>
      <c r="AC123" s="43"/>
      <c r="AD123" s="43"/>
      <c r="AE123" s="43"/>
      <c r="AF123" s="43"/>
      <c r="AG123" s="73">
        <v>0.37481071523693887</v>
      </c>
    </row>
    <row r="124" spans="1:33" ht="16.5" x14ac:dyDescent="0.3">
      <c r="A124" s="22"/>
      <c r="B124" s="15" t="s">
        <v>10</v>
      </c>
      <c r="C124" s="26">
        <v>0.16599911986850199</v>
      </c>
      <c r="D124" s="8">
        <v>4.2074852886125703E-2</v>
      </c>
      <c r="E124" s="9">
        <v>8.2742493782901702E-2</v>
      </c>
      <c r="F124" s="10">
        <v>0.21343358385737901</v>
      </c>
      <c r="G124" s="8">
        <v>0.144721748015849</v>
      </c>
      <c r="H124" s="9">
        <v>0.149605548484844</v>
      </c>
      <c r="I124" s="9">
        <v>0.19040637228238702</v>
      </c>
      <c r="J124" s="9">
        <v>0.149839474621869</v>
      </c>
      <c r="K124" s="9">
        <v>0.13538874394938699</v>
      </c>
      <c r="L124" s="10">
        <v>0.19732791412360901</v>
      </c>
      <c r="M124" s="8">
        <v>0.178016951255802</v>
      </c>
      <c r="N124" s="10">
        <v>0.15488939806795499</v>
      </c>
      <c r="O124" s="8">
        <v>0.18518859721132899</v>
      </c>
      <c r="P124" s="9">
        <v>0.17423782731679299</v>
      </c>
      <c r="Q124" s="9">
        <v>0.154814318003927</v>
      </c>
      <c r="R124" s="10">
        <v>0.13137351359093999</v>
      </c>
      <c r="S124" s="8">
        <v>0.13878027812222299</v>
      </c>
      <c r="T124" s="9">
        <v>0.183876048606709</v>
      </c>
      <c r="U124" s="10">
        <v>0.23151401764795601</v>
      </c>
      <c r="V124" s="173">
        <v>0.24791353023582899</v>
      </c>
      <c r="W124" s="162">
        <v>0.15186720686934399</v>
      </c>
      <c r="X124" s="162">
        <v>0.120412535303347</v>
      </c>
      <c r="Y124" s="173">
        <v>0.23826261682929398</v>
      </c>
      <c r="Z124" s="162">
        <v>0.13304190491113299</v>
      </c>
      <c r="AA124" s="162">
        <v>0.110037734997656</v>
      </c>
      <c r="AB124" s="45"/>
      <c r="AC124" s="43"/>
      <c r="AD124" s="43"/>
      <c r="AE124" s="43"/>
      <c r="AF124" s="43"/>
      <c r="AG124" s="73">
        <v>0.12650786961952981</v>
      </c>
    </row>
    <row r="125" spans="1:33" ht="16.5" x14ac:dyDescent="0.3">
      <c r="A125" s="22"/>
      <c r="B125" s="15" t="s">
        <v>4</v>
      </c>
      <c r="C125" s="26">
        <v>6.8754921327913597E-4</v>
      </c>
      <c r="D125" s="8">
        <v>0</v>
      </c>
      <c r="E125" s="9">
        <v>2.5980752081231403E-3</v>
      </c>
      <c r="F125" s="10">
        <v>0</v>
      </c>
      <c r="G125" s="8">
        <v>2.5085624464067104E-3</v>
      </c>
      <c r="H125" s="9">
        <v>0</v>
      </c>
      <c r="I125" s="9">
        <v>0</v>
      </c>
      <c r="J125" s="9">
        <v>2.5072033628812701E-3</v>
      </c>
      <c r="K125" s="9">
        <v>2.4627654895894397E-3</v>
      </c>
      <c r="L125" s="10">
        <v>0</v>
      </c>
      <c r="M125" s="8">
        <v>1.2495966613156901E-3</v>
      </c>
      <c r="N125" s="10">
        <v>0</v>
      </c>
      <c r="O125" s="8">
        <v>8.2647292754511599E-4</v>
      </c>
      <c r="P125" s="9">
        <v>0</v>
      </c>
      <c r="Q125" s="9">
        <v>1.1832558592352101E-3</v>
      </c>
      <c r="R125" s="10">
        <v>6.1385187646167798E-4</v>
      </c>
      <c r="S125" s="8">
        <v>7.5119438592483902E-4</v>
      </c>
      <c r="T125" s="9">
        <v>9.7636222508412196E-4</v>
      </c>
      <c r="U125" s="10">
        <v>0</v>
      </c>
      <c r="V125" s="173">
        <v>1.23680401839164E-3</v>
      </c>
      <c r="W125" s="162">
        <v>0</v>
      </c>
      <c r="X125" s="162">
        <v>0</v>
      </c>
      <c r="Y125" s="173">
        <v>7.8734902422434E-4</v>
      </c>
      <c r="Z125" s="162">
        <v>8.6562205801151608E-4</v>
      </c>
      <c r="AA125" s="162">
        <v>0</v>
      </c>
      <c r="AB125" s="45"/>
      <c r="AC125" s="43"/>
      <c r="AD125" s="43"/>
      <c r="AE125" s="43"/>
      <c r="AF125" s="43"/>
      <c r="AG125" s="73">
        <v>4.1608260880982245E-4</v>
      </c>
    </row>
    <row r="126" spans="1:33" ht="16.5" x14ac:dyDescent="0.3">
      <c r="A126" s="22"/>
      <c r="B126" s="20" t="s">
        <v>422</v>
      </c>
      <c r="C126" s="27">
        <f>(C120*1+C121*2+C122*3+C123*4+C124*5)/SUM(C120:C124)</f>
        <v>3.3454756356100135</v>
      </c>
      <c r="D126" s="18">
        <f>(D120*1+D121*2+D122*3+D123*4+D124*5)/SUM(D120:D124)</f>
        <v>2.3069923894424451</v>
      </c>
      <c r="E126" s="17">
        <f t="shared" ref="E126:Y126" si="8">(E120*1+E121*2+E122*3+E123*4+E124*5)/SUM(E120:E124)</f>
        <v>3.026553882304277</v>
      </c>
      <c r="F126" s="19">
        <f t="shared" si="8"/>
        <v>3.5908582014387824</v>
      </c>
      <c r="G126" s="18">
        <f t="shared" si="8"/>
        <v>3.1474714277809079</v>
      </c>
      <c r="H126" s="17">
        <f t="shared" si="8"/>
        <v>3.3296100244421765</v>
      </c>
      <c r="I126" s="17">
        <f t="shared" si="8"/>
        <v>3.2859746139973627</v>
      </c>
      <c r="J126" s="17">
        <f t="shared" si="8"/>
        <v>3.2874421525619892</v>
      </c>
      <c r="K126" s="17">
        <f t="shared" si="8"/>
        <v>3.2526722844340741</v>
      </c>
      <c r="L126" s="19">
        <f t="shared" si="8"/>
        <v>3.4699743885527448</v>
      </c>
      <c r="M126" s="18">
        <f t="shared" si="8"/>
        <v>3.42214423445182</v>
      </c>
      <c r="N126" s="19">
        <f t="shared" si="8"/>
        <v>3.2746770589091918</v>
      </c>
      <c r="O126" s="18">
        <f t="shared" si="8"/>
        <v>3.5060338981633716</v>
      </c>
      <c r="P126" s="17">
        <f t="shared" si="8"/>
        <v>3.4083250528132889</v>
      </c>
      <c r="Q126" s="17">
        <f t="shared" si="8"/>
        <v>3.2319282126293789</v>
      </c>
      <c r="R126" s="19">
        <f t="shared" si="8"/>
        <v>3.1069677039647945</v>
      </c>
      <c r="S126" s="18">
        <f t="shared" si="8"/>
        <v>3.1754869529299552</v>
      </c>
      <c r="T126" s="17">
        <f t="shared" si="8"/>
        <v>3.5294913813120758</v>
      </c>
      <c r="U126" s="19">
        <f t="shared" si="8"/>
        <v>3.6376258516143278</v>
      </c>
      <c r="V126" s="174">
        <f t="shared" si="8"/>
        <v>3.7313942180079125</v>
      </c>
      <c r="W126" s="165">
        <f>(W120*1+W121*2+W122*3+W123*4+W124*5)/SUM(W120:W124)</f>
        <v>3.3674875766408396</v>
      </c>
      <c r="X126" s="165">
        <f>(X120*1+X121*2+X122*3+X123*4+X124*5)/SUM(X120:X124)</f>
        <v>3.0246766080342606</v>
      </c>
      <c r="Y126" s="174">
        <f t="shared" si="8"/>
        <v>3.6523557279599532</v>
      </c>
      <c r="Z126" s="165">
        <f>(Z120*1+Z121*2+Z122*3+Z123*4+Z124*5)/SUM(Z120:Z124)</f>
        <v>3.325734085346356</v>
      </c>
      <c r="AA126" s="165">
        <f>(AA120*1+AA121*2+AA122*3+AA123*4+AA124*5)/SUM(AA120:AA124)</f>
        <v>2.9298813978301572</v>
      </c>
      <c r="AB126" s="45"/>
      <c r="AC126" s="43"/>
      <c r="AD126" s="43"/>
      <c r="AE126" s="43"/>
      <c r="AF126" s="43"/>
      <c r="AG126" s="75">
        <f>(AG120*1+AG121*2+AG122*3+AG123*4+AG124*5)/SUM(AG120:AG124)</f>
        <v>3.3184344403360941</v>
      </c>
    </row>
    <row r="127" spans="1:33" ht="16.5" x14ac:dyDescent="0.3">
      <c r="A127" s="22"/>
      <c r="B127" s="13"/>
      <c r="C127" s="26"/>
      <c r="D127" s="8"/>
      <c r="E127" s="9"/>
      <c r="F127" s="10"/>
      <c r="G127" s="8"/>
      <c r="H127" s="9"/>
      <c r="I127" s="9"/>
      <c r="J127" s="9"/>
      <c r="K127" s="9"/>
      <c r="L127" s="10"/>
      <c r="M127" s="8"/>
      <c r="N127" s="10"/>
      <c r="O127" s="8"/>
      <c r="P127" s="9"/>
      <c r="Q127" s="9"/>
      <c r="R127" s="10"/>
      <c r="S127" s="8"/>
      <c r="T127" s="9"/>
      <c r="U127" s="10"/>
      <c r="V127" s="173"/>
      <c r="W127" s="162"/>
      <c r="X127" s="164"/>
      <c r="Y127" s="173"/>
      <c r="Z127" s="162"/>
      <c r="AA127" s="162"/>
      <c r="AB127" s="40"/>
      <c r="AC127" s="41"/>
      <c r="AD127" s="41"/>
      <c r="AE127" s="41"/>
      <c r="AF127" s="41"/>
      <c r="AG127" s="42"/>
    </row>
    <row r="128" spans="1:33" ht="49.5" x14ac:dyDescent="0.3">
      <c r="A128" s="22" t="s">
        <v>433</v>
      </c>
      <c r="B128" s="16" t="s">
        <v>75</v>
      </c>
      <c r="C128" s="26"/>
      <c r="D128" s="8"/>
      <c r="E128" s="9"/>
      <c r="F128" s="10"/>
      <c r="G128" s="8"/>
      <c r="H128" s="9"/>
      <c r="I128" s="9"/>
      <c r="J128" s="9"/>
      <c r="K128" s="9"/>
      <c r="L128" s="10"/>
      <c r="M128" s="8"/>
      <c r="N128" s="10"/>
      <c r="O128" s="8"/>
      <c r="P128" s="9"/>
      <c r="Q128" s="9"/>
      <c r="R128" s="10"/>
      <c r="S128" s="8"/>
      <c r="T128" s="9"/>
      <c r="U128" s="10"/>
      <c r="V128" s="173"/>
      <c r="W128" s="162"/>
      <c r="X128" s="164"/>
      <c r="Y128" s="44"/>
      <c r="Z128" s="162"/>
      <c r="AA128" s="162"/>
      <c r="AB128" s="40"/>
      <c r="AC128" s="41"/>
      <c r="AD128" s="41"/>
      <c r="AE128" s="41"/>
      <c r="AF128" s="41"/>
      <c r="AG128" s="42"/>
    </row>
    <row r="129" spans="1:33" ht="16.5" x14ac:dyDescent="0.3">
      <c r="A129" s="22"/>
      <c r="B129" s="15" t="s">
        <v>76</v>
      </c>
      <c r="C129" s="26">
        <v>0.19651981634723398</v>
      </c>
      <c r="D129" s="8">
        <v>0.32800446966761199</v>
      </c>
      <c r="E129" s="9">
        <v>0.25401329188796701</v>
      </c>
      <c r="F129" s="10">
        <v>0.158551131016303</v>
      </c>
      <c r="G129" s="8">
        <v>0.22997007868135</v>
      </c>
      <c r="H129" s="9">
        <v>0.16543333267003302</v>
      </c>
      <c r="I129" s="9">
        <v>0.22221949408831598</v>
      </c>
      <c r="J129" s="9">
        <v>0.25528908408659601</v>
      </c>
      <c r="K129" s="9">
        <v>0.197838596979374</v>
      </c>
      <c r="L129" s="10">
        <v>0.190732358681519</v>
      </c>
      <c r="M129" s="8">
        <v>0.18571972482284899</v>
      </c>
      <c r="N129" s="10">
        <v>0.20650381498971299</v>
      </c>
      <c r="O129" s="8">
        <v>0.19729168213563197</v>
      </c>
      <c r="P129" s="9">
        <v>0.241726254453903</v>
      </c>
      <c r="Q129" s="9">
        <v>0.15931133026696101</v>
      </c>
      <c r="R129" s="10">
        <v>0.18879571874825399</v>
      </c>
      <c r="S129" s="8">
        <v>0.21498023096485899</v>
      </c>
      <c r="T129" s="9">
        <v>0.18053740775385202</v>
      </c>
      <c r="U129" s="10">
        <v>0.15811385479453099</v>
      </c>
      <c r="V129" s="173">
        <v>0.155153425047177</v>
      </c>
      <c r="W129" s="162">
        <v>0.17236547567020502</v>
      </c>
      <c r="X129" s="162">
        <v>0.26820797692716203</v>
      </c>
      <c r="Y129" s="173">
        <v>0.17001660002715402</v>
      </c>
      <c r="Z129" s="162">
        <v>0.16233523234778399</v>
      </c>
      <c r="AA129" s="162">
        <v>0.28164427026913896</v>
      </c>
      <c r="AB129" s="45"/>
      <c r="AC129" s="43"/>
      <c r="AD129" s="43"/>
      <c r="AE129" s="43"/>
      <c r="AF129" s="43"/>
      <c r="AG129" s="73">
        <v>0.41287448595369947</v>
      </c>
    </row>
    <row r="130" spans="1:33" ht="16.5" x14ac:dyDescent="0.3">
      <c r="A130" s="22"/>
      <c r="B130" s="15" t="s">
        <v>77</v>
      </c>
      <c r="C130" s="26">
        <v>0.382065874501889</v>
      </c>
      <c r="D130" s="8">
        <v>0.24364799369593299</v>
      </c>
      <c r="E130" s="9">
        <v>0.34385345677405704</v>
      </c>
      <c r="F130" s="10">
        <v>0.41309517470348406</v>
      </c>
      <c r="G130" s="8">
        <v>0.33436594030099798</v>
      </c>
      <c r="H130" s="9">
        <v>0.35309148699571302</v>
      </c>
      <c r="I130" s="9">
        <v>0.389804402993641</v>
      </c>
      <c r="J130" s="9">
        <v>0.36672819731407003</v>
      </c>
      <c r="K130" s="9">
        <v>0.38940497885075798</v>
      </c>
      <c r="L130" s="10">
        <v>0.42275723720937003</v>
      </c>
      <c r="M130" s="8">
        <v>0.377612597956546</v>
      </c>
      <c r="N130" s="10">
        <v>0.38618264581654899</v>
      </c>
      <c r="O130" s="8">
        <v>0.46456682661801102</v>
      </c>
      <c r="P130" s="9">
        <v>0.38339207055121699</v>
      </c>
      <c r="Q130" s="9">
        <v>0.33032326425486402</v>
      </c>
      <c r="R130" s="10">
        <v>0.30190692886275999</v>
      </c>
      <c r="S130" s="8">
        <v>0.38304857696831496</v>
      </c>
      <c r="T130" s="9">
        <v>0.40346990482434797</v>
      </c>
      <c r="U130" s="10">
        <v>0.34388334979034701</v>
      </c>
      <c r="V130" s="173">
        <v>0.38274507318286899</v>
      </c>
      <c r="W130" s="162">
        <v>0.38233105159664499</v>
      </c>
      <c r="X130" s="162">
        <v>0.38289714657017099</v>
      </c>
      <c r="Y130" s="173">
        <v>0.37899346634644798</v>
      </c>
      <c r="Z130" s="162">
        <v>0.39588462281881198</v>
      </c>
      <c r="AA130" s="162">
        <v>0.37458120015052998</v>
      </c>
      <c r="AB130" s="45"/>
      <c r="AC130" s="43"/>
      <c r="AD130" s="43"/>
      <c r="AE130" s="43"/>
      <c r="AF130" s="43"/>
      <c r="AG130" s="73">
        <v>0.3592251675193075</v>
      </c>
    </row>
    <row r="131" spans="1:33" ht="16.5" x14ac:dyDescent="0.3">
      <c r="A131" s="22"/>
      <c r="B131" s="15" t="s">
        <v>78</v>
      </c>
      <c r="C131" s="26">
        <v>0.41125296225343499</v>
      </c>
      <c r="D131" s="8">
        <v>0.41482549800103896</v>
      </c>
      <c r="E131" s="9">
        <v>0.38995859909631903</v>
      </c>
      <c r="F131" s="10">
        <v>0.41938072921820102</v>
      </c>
      <c r="G131" s="8">
        <v>0.42066727981611202</v>
      </c>
      <c r="H131" s="9">
        <v>0.47646126545402095</v>
      </c>
      <c r="I131" s="9">
        <v>0.38797610291804197</v>
      </c>
      <c r="J131" s="9">
        <v>0.367936807735331</v>
      </c>
      <c r="K131" s="9">
        <v>0.40282463509631694</v>
      </c>
      <c r="L131" s="10">
        <v>0.36722738155203999</v>
      </c>
      <c r="M131" s="8">
        <v>0.42227936892207402</v>
      </c>
      <c r="N131" s="10">
        <v>0.40105974963458602</v>
      </c>
      <c r="O131" s="8">
        <v>0.33192708985185099</v>
      </c>
      <c r="P131" s="9">
        <v>0.37074774162982199</v>
      </c>
      <c r="Q131" s="9">
        <v>0.49949007304388604</v>
      </c>
      <c r="R131" s="10">
        <v>0.48101292130534096</v>
      </c>
      <c r="S131" s="8">
        <v>0.38930303434511104</v>
      </c>
      <c r="T131" s="9">
        <v>0.40689706164512401</v>
      </c>
      <c r="U131" s="10">
        <v>0.49478864410493101</v>
      </c>
      <c r="V131" s="173">
        <v>0.45739391174856697</v>
      </c>
      <c r="W131" s="162">
        <v>0.43562510249484399</v>
      </c>
      <c r="X131" s="162">
        <v>0.33508459600524099</v>
      </c>
      <c r="Y131" s="173">
        <v>0.44144796828974103</v>
      </c>
      <c r="Z131" s="162">
        <v>0.43473150923693099</v>
      </c>
      <c r="AA131" s="162">
        <v>0.33094580359542297</v>
      </c>
      <c r="AB131" s="45"/>
      <c r="AC131" s="43"/>
      <c r="AD131" s="43"/>
      <c r="AE131" s="43"/>
      <c r="AF131" s="43"/>
      <c r="AG131" s="73">
        <v>0.22502465702893348</v>
      </c>
    </row>
    <row r="132" spans="1:33" ht="16.5" x14ac:dyDescent="0.3">
      <c r="A132" s="22"/>
      <c r="B132" s="15" t="s">
        <v>4</v>
      </c>
      <c r="C132" s="26">
        <v>1.01613468974405E-2</v>
      </c>
      <c r="D132" s="8">
        <v>1.3522038635415901E-2</v>
      </c>
      <c r="E132" s="9">
        <v>1.2174652241656501E-2</v>
      </c>
      <c r="F132" s="10">
        <v>8.9729650620113503E-3</v>
      </c>
      <c r="G132" s="8">
        <v>1.49967012015403E-2</v>
      </c>
      <c r="H132" s="9">
        <v>5.0139148802337795E-3</v>
      </c>
      <c r="I132" s="9">
        <v>0</v>
      </c>
      <c r="J132" s="9">
        <v>1.0045910864003299E-2</v>
      </c>
      <c r="K132" s="9">
        <v>9.9317890735507799E-3</v>
      </c>
      <c r="L132" s="10">
        <v>1.9283022557071202E-2</v>
      </c>
      <c r="M132" s="8">
        <v>1.43883082985312E-2</v>
      </c>
      <c r="N132" s="10">
        <v>6.25378955915164E-3</v>
      </c>
      <c r="O132" s="8">
        <v>6.2144013945062207E-3</v>
      </c>
      <c r="P132" s="9">
        <v>4.1339333650582399E-3</v>
      </c>
      <c r="Q132" s="9">
        <v>1.08753324342895E-2</v>
      </c>
      <c r="R132" s="10">
        <v>2.82844310836451E-2</v>
      </c>
      <c r="S132" s="8">
        <v>1.2668157721715201E-2</v>
      </c>
      <c r="T132" s="9">
        <v>9.0956257766771405E-3</v>
      </c>
      <c r="U132" s="10">
        <v>3.2141513101905201E-3</v>
      </c>
      <c r="V132" s="173">
        <v>4.7075900213877902E-3</v>
      </c>
      <c r="W132" s="162">
        <v>9.6783702383052093E-3</v>
      </c>
      <c r="X132" s="162">
        <v>1.3810280497426299E-2</v>
      </c>
      <c r="Y132" s="173">
        <v>9.5419653366582598E-3</v>
      </c>
      <c r="Z132" s="162">
        <v>7.0486355964723699E-3</v>
      </c>
      <c r="AA132" s="162">
        <v>1.2828725984908201E-2</v>
      </c>
      <c r="AB132" s="45"/>
      <c r="AC132" s="43"/>
      <c r="AD132" s="43"/>
      <c r="AE132" s="43"/>
      <c r="AF132" s="43"/>
      <c r="AG132" s="73">
        <v>2.8756894980594807E-3</v>
      </c>
    </row>
    <row r="133" spans="1:33" ht="16.5" x14ac:dyDescent="0.3">
      <c r="A133" s="22"/>
      <c r="B133" s="13"/>
      <c r="C133" s="26"/>
      <c r="D133" s="8"/>
      <c r="E133" s="9"/>
      <c r="F133" s="10"/>
      <c r="G133" s="8"/>
      <c r="H133" s="9"/>
      <c r="I133" s="9"/>
      <c r="J133" s="9"/>
      <c r="K133" s="9"/>
      <c r="L133" s="10"/>
      <c r="M133" s="8"/>
      <c r="N133" s="10"/>
      <c r="O133" s="8"/>
      <c r="P133" s="9"/>
      <c r="Q133" s="9"/>
      <c r="R133" s="10"/>
      <c r="S133" s="8"/>
      <c r="T133" s="9"/>
      <c r="U133" s="10"/>
      <c r="V133" s="173"/>
      <c r="W133" s="162"/>
      <c r="X133" s="164"/>
      <c r="Y133" s="173"/>
      <c r="Z133" s="162"/>
      <c r="AA133" s="162"/>
      <c r="AB133" s="40"/>
      <c r="AC133" s="41"/>
      <c r="AD133" s="41"/>
      <c r="AE133" s="41"/>
      <c r="AF133" s="41"/>
      <c r="AG133" s="42"/>
    </row>
    <row r="134" spans="1:33" ht="16.5" x14ac:dyDescent="0.3">
      <c r="A134" s="22" t="s">
        <v>434</v>
      </c>
      <c r="B134" s="16" t="s">
        <v>79</v>
      </c>
      <c r="C134" s="26"/>
      <c r="D134" s="8"/>
      <c r="E134" s="9"/>
      <c r="F134" s="10"/>
      <c r="G134" s="8"/>
      <c r="H134" s="9"/>
      <c r="I134" s="9"/>
      <c r="J134" s="9"/>
      <c r="K134" s="9"/>
      <c r="L134" s="10"/>
      <c r="M134" s="8"/>
      <c r="N134" s="10"/>
      <c r="O134" s="8"/>
      <c r="P134" s="9"/>
      <c r="Q134" s="9"/>
      <c r="R134" s="10"/>
      <c r="S134" s="8"/>
      <c r="T134" s="9"/>
      <c r="U134" s="10"/>
      <c r="V134" s="173"/>
      <c r="W134" s="162"/>
      <c r="X134" s="164"/>
      <c r="Y134" s="44"/>
      <c r="Z134" s="162"/>
      <c r="AA134" s="162"/>
      <c r="AB134" s="40"/>
      <c r="AC134" s="41"/>
      <c r="AD134" s="41"/>
      <c r="AE134" s="41"/>
      <c r="AF134" s="41"/>
      <c r="AG134" s="42"/>
    </row>
    <row r="135" spans="1:33" ht="16.5" x14ac:dyDescent="0.3">
      <c r="A135" s="22"/>
      <c r="B135" s="15" t="s">
        <v>80</v>
      </c>
      <c r="C135" s="26">
        <v>0.151767919956703</v>
      </c>
      <c r="D135" s="8">
        <v>6.9908727173100703E-3</v>
      </c>
      <c r="E135" s="9">
        <v>9.1392620981088607E-2</v>
      </c>
      <c r="F135" s="10">
        <v>0.19240069805582599</v>
      </c>
      <c r="G135" s="8">
        <v>0.104118232966359</v>
      </c>
      <c r="H135" s="9">
        <v>0.14563906963643899</v>
      </c>
      <c r="I135" s="9">
        <v>0.132560219052265</v>
      </c>
      <c r="J135" s="9">
        <v>0.15467043328340802</v>
      </c>
      <c r="K135" s="9">
        <v>0.13939289795888501</v>
      </c>
      <c r="L135" s="10">
        <v>0.17462248508613298</v>
      </c>
      <c r="M135" s="8">
        <v>0.18145172257497999</v>
      </c>
      <c r="N135" s="10">
        <v>0.124327129813826</v>
      </c>
      <c r="O135" s="8">
        <v>0.22103664558624503</v>
      </c>
      <c r="P135" s="9">
        <v>0.159625183601426</v>
      </c>
      <c r="Q135" s="9">
        <v>0.105616216861062</v>
      </c>
      <c r="R135" s="10">
        <v>7.7817123330965104E-2</v>
      </c>
      <c r="S135" s="8">
        <v>8.7703183571503904E-2</v>
      </c>
      <c r="T135" s="9">
        <v>0.22161649884362902</v>
      </c>
      <c r="U135" s="10">
        <v>0.26021308820649902</v>
      </c>
      <c r="V135" s="173">
        <v>0.248656300486094</v>
      </c>
      <c r="W135" s="162">
        <v>0.16359091671821399</v>
      </c>
      <c r="X135" s="162">
        <v>6.6783900145658798E-2</v>
      </c>
      <c r="Y135" s="173">
        <v>0.258983744824479</v>
      </c>
      <c r="Z135" s="162">
        <v>0.11578337856626</v>
      </c>
      <c r="AA135" s="162">
        <v>6.0973711497317201E-2</v>
      </c>
      <c r="AB135" s="48">
        <v>0.14688700000000002</v>
      </c>
      <c r="AC135" s="49">
        <v>0.17853100000000002</v>
      </c>
      <c r="AD135" s="49">
        <v>0.16753199999999999</v>
      </c>
      <c r="AE135" s="49">
        <v>0.13146000000000002</v>
      </c>
      <c r="AF135" s="49">
        <v>0.14613699999999999</v>
      </c>
      <c r="AG135" s="73">
        <v>0.20801955183092094</v>
      </c>
    </row>
    <row r="136" spans="1:33" ht="16.5" x14ac:dyDescent="0.3">
      <c r="A136" s="22"/>
      <c r="B136" s="15" t="s">
        <v>81</v>
      </c>
      <c r="C136" s="26">
        <v>0.55316411948942401</v>
      </c>
      <c r="D136" s="8">
        <v>0.40109248289425703</v>
      </c>
      <c r="E136" s="9">
        <v>0.53016586548576294</v>
      </c>
      <c r="F136" s="10">
        <v>0.57964684410897005</v>
      </c>
      <c r="G136" s="8">
        <v>0.50418149452803596</v>
      </c>
      <c r="H136" s="9">
        <v>0.57527159253395999</v>
      </c>
      <c r="I136" s="9">
        <v>0.52504616796426395</v>
      </c>
      <c r="J136" s="9">
        <v>0.52995845419023602</v>
      </c>
      <c r="K136" s="9">
        <v>0.53084919230496697</v>
      </c>
      <c r="L136" s="10">
        <v>0.56293978727764393</v>
      </c>
      <c r="M136" s="8">
        <v>0.57440873256622194</v>
      </c>
      <c r="N136" s="10">
        <v>0.53352482405940305</v>
      </c>
      <c r="O136" s="8">
        <v>0.58292420672305001</v>
      </c>
      <c r="P136" s="9">
        <v>0.54997810889890797</v>
      </c>
      <c r="Q136" s="9">
        <v>0.54161308111908701</v>
      </c>
      <c r="R136" s="10">
        <v>0.51644672861873198</v>
      </c>
      <c r="S136" s="8">
        <v>0.52049309602743499</v>
      </c>
      <c r="T136" s="9">
        <v>0.59169310667391795</v>
      </c>
      <c r="U136" s="10">
        <v>0.60453007919148594</v>
      </c>
      <c r="V136" s="173">
        <v>0.62952581731190005</v>
      </c>
      <c r="W136" s="162">
        <v>0.55398119716688499</v>
      </c>
      <c r="X136" s="162">
        <v>0.50745580190331097</v>
      </c>
      <c r="Y136" s="173">
        <v>0.56690898502600295</v>
      </c>
      <c r="Z136" s="162">
        <v>0.589814412560553</v>
      </c>
      <c r="AA136" s="162">
        <v>0.47728195408783103</v>
      </c>
      <c r="AB136" s="48">
        <v>0.56793400000000005</v>
      </c>
      <c r="AC136" s="49">
        <v>0.49146500000000004</v>
      </c>
      <c r="AD136" s="49">
        <v>0.49354700000000001</v>
      </c>
      <c r="AE136" s="49">
        <v>0.56191000000000002</v>
      </c>
      <c r="AF136" s="49">
        <v>0.52738700000000005</v>
      </c>
      <c r="AG136" s="73">
        <v>0.50367284570046655</v>
      </c>
    </row>
    <row r="137" spans="1:33" ht="16.5" x14ac:dyDescent="0.3">
      <c r="A137" s="22"/>
      <c r="B137" s="15" t="s">
        <v>82</v>
      </c>
      <c r="C137" s="26">
        <v>0.22010300079966799</v>
      </c>
      <c r="D137" s="8">
        <v>0.31992692220400903</v>
      </c>
      <c r="E137" s="9">
        <v>0.30037982907114796</v>
      </c>
      <c r="F137" s="10">
        <v>0.176599047670848</v>
      </c>
      <c r="G137" s="8">
        <v>0.248417179503404</v>
      </c>
      <c r="H137" s="9">
        <v>0.189580401257328</v>
      </c>
      <c r="I137" s="9">
        <v>0.23464486512083099</v>
      </c>
      <c r="J137" s="9">
        <v>0.252825587839212</v>
      </c>
      <c r="K137" s="9">
        <v>0.26686688004105902</v>
      </c>
      <c r="L137" s="10">
        <v>0.21395220023047098</v>
      </c>
      <c r="M137" s="8">
        <v>0.180556807115309</v>
      </c>
      <c r="N137" s="10">
        <v>0.25666094506971304</v>
      </c>
      <c r="O137" s="8">
        <v>0.16481386050849001</v>
      </c>
      <c r="P137" s="9">
        <v>0.23178821861496601</v>
      </c>
      <c r="Q137" s="9">
        <v>0.234343214168481</v>
      </c>
      <c r="R137" s="10">
        <v>0.292554441279753</v>
      </c>
      <c r="S137" s="8">
        <v>0.28376241744665498</v>
      </c>
      <c r="T137" s="9">
        <v>0.14897175310725499</v>
      </c>
      <c r="U137" s="10">
        <v>0.11446761676783099</v>
      </c>
      <c r="V137" s="173">
        <v>0.112105491979133</v>
      </c>
      <c r="W137" s="162">
        <v>0.21441103980430501</v>
      </c>
      <c r="X137" s="162">
        <v>0.295272889853325</v>
      </c>
      <c r="Y137" s="173">
        <v>0.15710348724200501</v>
      </c>
      <c r="Z137" s="162">
        <v>0.22481837308083702</v>
      </c>
      <c r="AA137" s="162">
        <v>0.29923564787094803</v>
      </c>
      <c r="AB137" s="48">
        <v>0.23069700000000001</v>
      </c>
      <c r="AC137" s="49">
        <v>0.25982099999999997</v>
      </c>
      <c r="AD137" s="49">
        <v>0.25930399999999998</v>
      </c>
      <c r="AE137" s="49">
        <v>0.26341999999999999</v>
      </c>
      <c r="AF137" s="49">
        <v>0.25997199999999998</v>
      </c>
      <c r="AG137" s="73">
        <v>0.24443633744539497</v>
      </c>
    </row>
    <row r="138" spans="1:33" ht="16.5" x14ac:dyDescent="0.3">
      <c r="A138" s="22"/>
      <c r="B138" s="15" t="s">
        <v>83</v>
      </c>
      <c r="C138" s="26">
        <v>7.2753909722652499E-2</v>
      </c>
      <c r="D138" s="8">
        <v>0.27198972218442402</v>
      </c>
      <c r="E138" s="9">
        <v>7.2303662414241507E-2</v>
      </c>
      <c r="F138" s="10">
        <v>5.0312709473722697E-2</v>
      </c>
      <c r="G138" s="8">
        <v>0.13823200045353201</v>
      </c>
      <c r="H138" s="9">
        <v>8.7083140101647999E-2</v>
      </c>
      <c r="I138" s="9">
        <v>0.10774874786263901</v>
      </c>
      <c r="J138" s="9">
        <v>6.0111204585396198E-2</v>
      </c>
      <c r="K138" s="9">
        <v>6.0348450844747201E-2</v>
      </c>
      <c r="L138" s="10">
        <v>4.6291078798153099E-2</v>
      </c>
      <c r="M138" s="8">
        <v>6.0592303107823299E-2</v>
      </c>
      <c r="N138" s="10">
        <v>8.3996542589111892E-2</v>
      </c>
      <c r="O138" s="8">
        <v>3.0174330158159301E-2</v>
      </c>
      <c r="P138" s="9">
        <v>5.8608488884699703E-2</v>
      </c>
      <c r="Q138" s="9">
        <v>0.11718720971228701</v>
      </c>
      <c r="R138" s="10">
        <v>0.10246514303712101</v>
      </c>
      <c r="S138" s="8">
        <v>0.104157535380533</v>
      </c>
      <c r="T138" s="9">
        <v>3.7718641375198002E-2</v>
      </c>
      <c r="U138" s="10">
        <v>2.0789215834183899E-2</v>
      </c>
      <c r="V138" s="173">
        <v>9.7123902228735196E-3</v>
      </c>
      <c r="W138" s="162">
        <v>6.7196232953233001E-2</v>
      </c>
      <c r="X138" s="162">
        <v>0.124537054751057</v>
      </c>
      <c r="Y138" s="173">
        <v>1.6190917457963302E-2</v>
      </c>
      <c r="Z138" s="162">
        <v>6.67016775183817E-2</v>
      </c>
      <c r="AA138" s="162">
        <v>0.158970164873975</v>
      </c>
      <c r="AB138" s="48">
        <v>3.6490000000000002E-2</v>
      </c>
      <c r="AC138" s="49">
        <v>6.0826000000000005E-2</v>
      </c>
      <c r="AD138" s="49">
        <v>7.1041000000000007E-2</v>
      </c>
      <c r="AE138" s="49">
        <v>4.1174000000000002E-2</v>
      </c>
      <c r="AF138" s="49">
        <v>6.3553999999999999E-2</v>
      </c>
      <c r="AG138" s="73">
        <v>4.3598669785256214E-2</v>
      </c>
    </row>
    <row r="139" spans="1:33" ht="16.5" x14ac:dyDescent="0.3">
      <c r="A139" s="22"/>
      <c r="B139" s="15" t="s">
        <v>4</v>
      </c>
      <c r="C139" s="26">
        <v>2.2110500315487502E-3</v>
      </c>
      <c r="D139" s="8">
        <v>0</v>
      </c>
      <c r="E139" s="9">
        <v>5.7580220477590508E-3</v>
      </c>
      <c r="F139" s="10">
        <v>1.04070069063314E-3</v>
      </c>
      <c r="G139" s="8">
        <v>5.0510925486683903E-3</v>
      </c>
      <c r="H139" s="9">
        <v>2.42579647062481E-3</v>
      </c>
      <c r="I139" s="9">
        <v>0</v>
      </c>
      <c r="J139" s="9">
        <v>2.4343201017488002E-3</v>
      </c>
      <c r="K139" s="9">
        <v>2.54257885034256E-3</v>
      </c>
      <c r="L139" s="10">
        <v>2.1944486075991302E-3</v>
      </c>
      <c r="M139" s="8">
        <v>2.9904346356650004E-3</v>
      </c>
      <c r="N139" s="10">
        <v>1.4905584679451699E-3</v>
      </c>
      <c r="O139" s="8">
        <v>1.0509570240560299E-3</v>
      </c>
      <c r="P139" s="9">
        <v>0</v>
      </c>
      <c r="Q139" s="9">
        <v>1.2402781390828401E-3</v>
      </c>
      <c r="R139" s="10">
        <v>1.0716563733428698E-2</v>
      </c>
      <c r="S139" s="8">
        <v>3.8837675738728401E-3</v>
      </c>
      <c r="T139" s="9">
        <v>0</v>
      </c>
      <c r="U139" s="10">
        <v>0</v>
      </c>
      <c r="V139" s="173">
        <v>0</v>
      </c>
      <c r="W139" s="162">
        <v>8.2061335736292494E-4</v>
      </c>
      <c r="X139" s="162">
        <v>5.9503533466479996E-3</v>
      </c>
      <c r="Y139" s="173">
        <v>8.1286544954972196E-4</v>
      </c>
      <c r="Z139" s="162">
        <v>2.8821582739690398E-3</v>
      </c>
      <c r="AA139" s="162">
        <v>3.53852166992903E-3</v>
      </c>
      <c r="AB139" s="48">
        <v>1.7992000000000001E-2</v>
      </c>
      <c r="AC139" s="49">
        <v>9.3570000000000007E-3</v>
      </c>
      <c r="AD139" s="49">
        <v>8.575000000000001E-3</v>
      </c>
      <c r="AE139" s="49">
        <v>2.036E-3</v>
      </c>
      <c r="AF139" s="49">
        <v>2.9499999999999999E-3</v>
      </c>
      <c r="AG139" s="73">
        <v>2.7259523796126272E-4</v>
      </c>
    </row>
    <row r="140" spans="1:33" ht="16.5" x14ac:dyDescent="0.3">
      <c r="A140" s="22"/>
      <c r="B140" s="13"/>
      <c r="C140" s="26"/>
      <c r="D140" s="8"/>
      <c r="E140" s="9"/>
      <c r="F140" s="10"/>
      <c r="G140" s="8"/>
      <c r="H140" s="9"/>
      <c r="I140" s="9"/>
      <c r="J140" s="9"/>
      <c r="K140" s="9"/>
      <c r="L140" s="10"/>
      <c r="M140" s="8"/>
      <c r="N140" s="10"/>
      <c r="O140" s="8"/>
      <c r="P140" s="9"/>
      <c r="Q140" s="9"/>
      <c r="R140" s="10"/>
      <c r="S140" s="8"/>
      <c r="T140" s="9"/>
      <c r="U140" s="10"/>
      <c r="V140" s="173"/>
      <c r="W140" s="162"/>
      <c r="X140" s="164"/>
      <c r="Y140" s="173"/>
      <c r="Z140" s="162"/>
      <c r="AA140" s="164"/>
      <c r="AB140" s="40"/>
      <c r="AC140" s="41"/>
      <c r="AD140" s="41"/>
      <c r="AE140" s="41"/>
      <c r="AF140" s="41"/>
      <c r="AG140" s="42"/>
    </row>
    <row r="141" spans="1:33" ht="49.5" x14ac:dyDescent="0.3">
      <c r="A141" s="22" t="s">
        <v>435</v>
      </c>
      <c r="B141" s="16" t="s">
        <v>84</v>
      </c>
      <c r="C141" s="26"/>
      <c r="D141" s="8"/>
      <c r="E141" s="9"/>
      <c r="F141" s="10"/>
      <c r="G141" s="8"/>
      <c r="H141" s="9"/>
      <c r="I141" s="9"/>
      <c r="J141" s="9"/>
      <c r="K141" s="9"/>
      <c r="L141" s="10"/>
      <c r="M141" s="8"/>
      <c r="N141" s="10"/>
      <c r="O141" s="8"/>
      <c r="P141" s="9"/>
      <c r="Q141" s="9"/>
      <c r="R141" s="10"/>
      <c r="S141" s="8"/>
      <c r="T141" s="9"/>
      <c r="U141" s="10"/>
      <c r="V141" s="173"/>
      <c r="W141" s="162"/>
      <c r="X141" s="164"/>
      <c r="Y141" s="44"/>
      <c r="Z141" s="162"/>
      <c r="AA141" s="164"/>
      <c r="AB141" s="40"/>
      <c r="AC141" s="41"/>
      <c r="AD141" s="41"/>
      <c r="AE141" s="41"/>
      <c r="AF141" s="41"/>
      <c r="AG141" s="42"/>
    </row>
    <row r="142" spans="1:33" ht="16.5" x14ac:dyDescent="0.3">
      <c r="A142" s="22"/>
      <c r="B142" s="15" t="s">
        <v>85</v>
      </c>
      <c r="C142" s="26">
        <v>0.449183035564716</v>
      </c>
      <c r="D142" s="8">
        <v>0.75396662620495802</v>
      </c>
      <c r="E142" s="9">
        <v>0.53435745069951202</v>
      </c>
      <c r="F142" s="10">
        <v>0.38044491899230598</v>
      </c>
      <c r="G142" s="8">
        <v>0.49166193800339303</v>
      </c>
      <c r="H142" s="9">
        <v>0.43827577661431805</v>
      </c>
      <c r="I142" s="9">
        <v>0.48284339877558302</v>
      </c>
      <c r="J142" s="9">
        <v>0.46506092362013296</v>
      </c>
      <c r="K142" s="9">
        <v>0.46809902330586295</v>
      </c>
      <c r="L142" s="10">
        <v>0.43004169370445899</v>
      </c>
      <c r="M142" s="8">
        <v>0.41510852729025799</v>
      </c>
      <c r="N142" s="10">
        <v>0.48068275420943996</v>
      </c>
      <c r="O142" s="8">
        <v>0.42457543906090101</v>
      </c>
      <c r="P142" s="9">
        <v>0.46523316698902695</v>
      </c>
      <c r="Q142" s="9">
        <v>0.46945365475655498</v>
      </c>
      <c r="R142" s="10">
        <v>0.43373247579437701</v>
      </c>
      <c r="S142" s="8">
        <v>0.53456977329682298</v>
      </c>
      <c r="T142" s="9">
        <v>0.38827685901033099</v>
      </c>
      <c r="U142" s="10">
        <v>0.25144361722049502</v>
      </c>
      <c r="V142" s="173">
        <v>0.29812961075751998</v>
      </c>
      <c r="W142" s="162">
        <v>0.42540937179597899</v>
      </c>
      <c r="X142" s="162">
        <v>0.58257804511937994</v>
      </c>
      <c r="Y142" s="173">
        <v>0.31506004276160299</v>
      </c>
      <c r="Z142" s="162">
        <v>0.46033927684580594</v>
      </c>
      <c r="AA142" s="162">
        <v>0.60774675041022597</v>
      </c>
      <c r="AB142" s="48">
        <v>0.226328</v>
      </c>
      <c r="AC142" s="49">
        <v>0.33472000000000002</v>
      </c>
      <c r="AD142" s="49">
        <v>0.28745700000000002</v>
      </c>
      <c r="AE142" s="49">
        <v>0.29683900000000002</v>
      </c>
      <c r="AF142" s="49">
        <v>0.38355400000000006</v>
      </c>
      <c r="AG142" s="73">
        <v>0.33426532503210493</v>
      </c>
    </row>
    <row r="143" spans="1:33" ht="16.5" x14ac:dyDescent="0.3">
      <c r="A143" s="22"/>
      <c r="B143" s="15" t="s">
        <v>86</v>
      </c>
      <c r="C143" s="26">
        <v>0.54664442229036803</v>
      </c>
      <c r="D143" s="8">
        <v>0.246033373795042</v>
      </c>
      <c r="E143" s="9">
        <v>0.46363962111797902</v>
      </c>
      <c r="F143" s="10">
        <v>0.61403933956115897</v>
      </c>
      <c r="G143" s="8">
        <v>0.50084040704644794</v>
      </c>
      <c r="H143" s="9">
        <v>0.55681688772848703</v>
      </c>
      <c r="I143" s="9">
        <v>0.51462203112833405</v>
      </c>
      <c r="J143" s="9">
        <v>0.532504756278118</v>
      </c>
      <c r="K143" s="9">
        <v>0.52935022789139796</v>
      </c>
      <c r="L143" s="10">
        <v>0.56502763288890501</v>
      </c>
      <c r="M143" s="8">
        <v>0.57949372512022701</v>
      </c>
      <c r="N143" s="10">
        <v>0.51627732825981099</v>
      </c>
      <c r="O143" s="8">
        <v>0.57267773884145201</v>
      </c>
      <c r="P143" s="9">
        <v>0.52809726246239397</v>
      </c>
      <c r="Q143" s="9">
        <v>0.52527574839667301</v>
      </c>
      <c r="R143" s="10">
        <v>0.56565367232916097</v>
      </c>
      <c r="S143" s="8">
        <v>0.46153432025001601</v>
      </c>
      <c r="T143" s="9">
        <v>0.61172314098966896</v>
      </c>
      <c r="U143" s="10">
        <v>0.73666261810005096</v>
      </c>
      <c r="V143" s="173">
        <v>0.69414137706388901</v>
      </c>
      <c r="W143" s="162">
        <v>0.57137421080022299</v>
      </c>
      <c r="X143" s="162">
        <v>0.41371897826721699</v>
      </c>
      <c r="Y143" s="173">
        <v>0.67901846426842294</v>
      </c>
      <c r="Z143" s="162">
        <v>0.53649405419918894</v>
      </c>
      <c r="AA143" s="162">
        <v>0.388000625473371</v>
      </c>
      <c r="AB143" s="48">
        <v>0.77367200000000003</v>
      </c>
      <c r="AC143" s="49">
        <v>0.66528000000000009</v>
      </c>
      <c r="AD143" s="49">
        <v>0.71089800000000003</v>
      </c>
      <c r="AE143" s="49">
        <v>0.70316100000000004</v>
      </c>
      <c r="AF143" s="49">
        <v>0.61319400000000002</v>
      </c>
      <c r="AG143" s="73">
        <v>0.66094519213575742</v>
      </c>
    </row>
    <row r="144" spans="1:33" ht="16.5" x14ac:dyDescent="0.3">
      <c r="A144" s="22"/>
      <c r="B144" s="15" t="s">
        <v>4</v>
      </c>
      <c r="C144" s="26">
        <v>4.1725421449091797E-3</v>
      </c>
      <c r="D144" s="8">
        <v>0</v>
      </c>
      <c r="E144" s="9">
        <v>2.0029281825089101E-3</v>
      </c>
      <c r="F144" s="10">
        <v>5.5157414465348996E-3</v>
      </c>
      <c r="G144" s="8">
        <v>7.4976549501588E-3</v>
      </c>
      <c r="H144" s="9">
        <v>4.90733565719512E-3</v>
      </c>
      <c r="I144" s="9">
        <v>2.5345700960835798E-3</v>
      </c>
      <c r="J144" s="9">
        <v>2.4343201017488002E-3</v>
      </c>
      <c r="K144" s="9">
        <v>2.5507488027386098E-3</v>
      </c>
      <c r="L144" s="10">
        <v>4.93067340663585E-3</v>
      </c>
      <c r="M144" s="8">
        <v>5.3977475895152401E-3</v>
      </c>
      <c r="N144" s="10">
        <v>3.0399175307486499E-3</v>
      </c>
      <c r="O144" s="8">
        <v>2.74682209764673E-3</v>
      </c>
      <c r="P144" s="9">
        <v>6.6695705485781895E-3</v>
      </c>
      <c r="Q144" s="9">
        <v>5.2705968467720897E-3</v>
      </c>
      <c r="R144" s="10">
        <v>6.13851876461677E-4</v>
      </c>
      <c r="S144" s="8">
        <v>3.8959064531607899E-3</v>
      </c>
      <c r="T144" s="9">
        <v>0</v>
      </c>
      <c r="U144" s="10">
        <v>1.18937646794544E-2</v>
      </c>
      <c r="V144" s="173">
        <v>7.7290121785907094E-3</v>
      </c>
      <c r="W144" s="162">
        <v>3.2164174037980098E-3</v>
      </c>
      <c r="X144" s="162">
        <v>3.7029766134029302E-3</v>
      </c>
      <c r="Y144" s="173">
        <v>5.9214929699739306E-3</v>
      </c>
      <c r="Z144" s="162">
        <v>3.1666689550054802E-3</v>
      </c>
      <c r="AA144" s="162">
        <v>4.2526241164037998E-3</v>
      </c>
      <c r="AB144" s="48">
        <v>0</v>
      </c>
      <c r="AC144" s="49">
        <v>0</v>
      </c>
      <c r="AD144" s="49">
        <v>1.6450000000000002E-3</v>
      </c>
      <c r="AE144" s="49">
        <v>0</v>
      </c>
      <c r="AF144" s="49">
        <v>3.2520000000000001E-3</v>
      </c>
      <c r="AG144" s="73">
        <v>4.789482832137708E-3</v>
      </c>
    </row>
    <row r="145" spans="1:33" ht="16.5" x14ac:dyDescent="0.3">
      <c r="A145" s="22"/>
      <c r="B145" s="13"/>
      <c r="C145" s="26"/>
      <c r="D145" s="8"/>
      <c r="E145" s="9"/>
      <c r="F145" s="10"/>
      <c r="G145" s="8"/>
      <c r="H145" s="9"/>
      <c r="I145" s="9"/>
      <c r="J145" s="9"/>
      <c r="K145" s="9"/>
      <c r="L145" s="10"/>
      <c r="M145" s="8"/>
      <c r="N145" s="10"/>
      <c r="O145" s="8"/>
      <c r="P145" s="9"/>
      <c r="Q145" s="9"/>
      <c r="R145" s="10"/>
      <c r="S145" s="8"/>
      <c r="T145" s="9"/>
      <c r="U145" s="10"/>
      <c r="V145" s="173"/>
      <c r="W145" s="162"/>
      <c r="X145" s="164"/>
      <c r="Y145" s="173"/>
      <c r="Z145" s="162"/>
      <c r="AA145" s="162"/>
      <c r="AB145" s="40"/>
      <c r="AC145" s="41"/>
      <c r="AD145" s="41"/>
      <c r="AE145" s="41"/>
      <c r="AF145" s="41"/>
      <c r="AG145" s="42"/>
    </row>
    <row r="146" spans="1:33" ht="49.5" x14ac:dyDescent="0.3">
      <c r="A146" s="22" t="s">
        <v>436</v>
      </c>
      <c r="B146" s="16" t="s">
        <v>87</v>
      </c>
      <c r="C146" s="26"/>
      <c r="D146" s="8"/>
      <c r="E146" s="9"/>
      <c r="F146" s="10"/>
      <c r="G146" s="8"/>
      <c r="H146" s="9"/>
      <c r="I146" s="9"/>
      <c r="J146" s="9"/>
      <c r="K146" s="9"/>
      <c r="L146" s="10"/>
      <c r="M146" s="8"/>
      <c r="N146" s="10"/>
      <c r="O146" s="8"/>
      <c r="P146" s="9"/>
      <c r="Q146" s="9"/>
      <c r="R146" s="10"/>
      <c r="S146" s="8"/>
      <c r="T146" s="9"/>
      <c r="U146" s="10"/>
      <c r="V146" s="173"/>
      <c r="W146" s="162"/>
      <c r="X146" s="164"/>
      <c r="Y146" s="44"/>
      <c r="Z146" s="162"/>
      <c r="AA146" s="162"/>
      <c r="AB146" s="40"/>
      <c r="AC146" s="41"/>
      <c r="AD146" s="41"/>
      <c r="AE146" s="41"/>
      <c r="AF146" s="41"/>
      <c r="AG146" s="42"/>
    </row>
    <row r="147" spans="1:33" ht="16.5" x14ac:dyDescent="0.3">
      <c r="A147" s="22"/>
      <c r="B147" s="15" t="s">
        <v>88</v>
      </c>
      <c r="C147" s="26">
        <v>0.12417628125347999</v>
      </c>
      <c r="D147" s="8">
        <v>0.27559460997090401</v>
      </c>
      <c r="E147" s="9">
        <v>0.137596419644549</v>
      </c>
      <c r="F147" s="10">
        <v>0.101606022088067</v>
      </c>
      <c r="G147" s="8">
        <v>0.17805351918673701</v>
      </c>
      <c r="H147" s="9">
        <v>0.16229465313534</v>
      </c>
      <c r="I147" s="9">
        <v>0.13487874553896201</v>
      </c>
      <c r="J147" s="9">
        <v>0.11037517627957101</v>
      </c>
      <c r="K147" s="9">
        <v>0.12734744022281899</v>
      </c>
      <c r="L147" s="10">
        <v>7.5464596163519804E-2</v>
      </c>
      <c r="M147" s="8">
        <v>9.0861622255749508E-2</v>
      </c>
      <c r="N147" s="10">
        <v>0.15497356750396998</v>
      </c>
      <c r="O147" s="8">
        <v>6.299101176894531E-2</v>
      </c>
      <c r="P147" s="9">
        <v>9.2443175340657102E-2</v>
      </c>
      <c r="Q147" s="9">
        <v>0.16941994455360898</v>
      </c>
      <c r="R147" s="10">
        <v>0.22502195862625102</v>
      </c>
      <c r="S147" s="8">
        <v>0.15623294199728999</v>
      </c>
      <c r="T147" s="9">
        <v>8.7251110199850004E-2</v>
      </c>
      <c r="U147" s="10">
        <v>7.3065455357284093E-2</v>
      </c>
      <c r="V147" s="173">
        <v>5.2584189384321703E-2</v>
      </c>
      <c r="W147" s="162">
        <v>0.13406560441570001</v>
      </c>
      <c r="X147" s="162">
        <v>0.16547513827111998</v>
      </c>
      <c r="Y147" s="173">
        <v>7.7003968224297892E-2</v>
      </c>
      <c r="Z147" s="162">
        <v>0.12912870746442101</v>
      </c>
      <c r="AA147" s="162">
        <v>0.18466170931507001</v>
      </c>
      <c r="AB147" s="45"/>
      <c r="AC147" s="43"/>
      <c r="AD147" s="43"/>
      <c r="AE147" s="43"/>
      <c r="AF147" s="43"/>
      <c r="AG147" s="46"/>
    </row>
    <row r="148" spans="1:33" ht="16.5" x14ac:dyDescent="0.3">
      <c r="A148" s="22"/>
      <c r="B148" s="15" t="s">
        <v>89</v>
      </c>
      <c r="C148" s="26">
        <v>0.101003106743583</v>
      </c>
      <c r="D148" s="8">
        <v>0.21624268728327301</v>
      </c>
      <c r="E148" s="9">
        <v>0.11196049756184599</v>
      </c>
      <c r="F148" s="10">
        <v>8.3527564072751803E-2</v>
      </c>
      <c r="G148" s="8">
        <v>9.9589839302664809E-2</v>
      </c>
      <c r="H148" s="9">
        <v>8.4757109108290901E-2</v>
      </c>
      <c r="I148" s="9">
        <v>8.2579281848115291E-2</v>
      </c>
      <c r="J148" s="9">
        <v>9.5026644646741903E-2</v>
      </c>
      <c r="K148" s="9">
        <v>0.156905494122693</v>
      </c>
      <c r="L148" s="10">
        <v>0.10882159205436899</v>
      </c>
      <c r="M148" s="8">
        <v>0.10809479863592401</v>
      </c>
      <c r="N148" s="10">
        <v>9.4447288020551204E-2</v>
      </c>
      <c r="O148" s="8">
        <v>7.6786360608287002E-2</v>
      </c>
      <c r="P148" s="9">
        <v>9.5774613276726997E-2</v>
      </c>
      <c r="Q148" s="9">
        <v>0.114300196847457</v>
      </c>
      <c r="R148" s="10">
        <v>0.137060236677847</v>
      </c>
      <c r="S148" s="8">
        <v>0.12601755265291001</v>
      </c>
      <c r="T148" s="9">
        <v>6.8249993082441396E-2</v>
      </c>
      <c r="U148" s="10">
        <v>6.7505944689642702E-2</v>
      </c>
      <c r="V148" s="173">
        <v>6.4990393919553802E-2</v>
      </c>
      <c r="W148" s="162">
        <v>8.3329283659664299E-2</v>
      </c>
      <c r="X148" s="162">
        <v>0.14262479101706702</v>
      </c>
      <c r="Y148" s="173">
        <v>5.9093716919954298E-2</v>
      </c>
      <c r="Z148" s="162">
        <v>9.8937556923874903E-2</v>
      </c>
      <c r="AA148" s="162">
        <v>0.159734146551789</v>
      </c>
      <c r="AB148" s="45"/>
      <c r="AC148" s="43"/>
      <c r="AD148" s="43"/>
      <c r="AE148" s="43"/>
      <c r="AF148" s="43"/>
      <c r="AG148" s="46"/>
    </row>
    <row r="149" spans="1:33" ht="16.5" x14ac:dyDescent="0.3">
      <c r="A149" s="22"/>
      <c r="B149" s="15" t="s">
        <v>90</v>
      </c>
      <c r="C149" s="26">
        <v>0.145975668931521</v>
      </c>
      <c r="D149" s="8">
        <v>7.2453319374403996E-2</v>
      </c>
      <c r="E149" s="9">
        <v>0.12461319081729699</v>
      </c>
      <c r="F149" s="10">
        <v>0.16288423847381503</v>
      </c>
      <c r="G149" s="8">
        <v>0.14514663516170601</v>
      </c>
      <c r="H149" s="9">
        <v>0.13883534782259999</v>
      </c>
      <c r="I149" s="9">
        <v>0.15973268047697201</v>
      </c>
      <c r="J149" s="9">
        <v>0.13501297958771499</v>
      </c>
      <c r="K149" s="9">
        <v>0.125124258456382</v>
      </c>
      <c r="L149" s="10">
        <v>0.16206889814786599</v>
      </c>
      <c r="M149" s="8">
        <v>0.13595805297871899</v>
      </c>
      <c r="N149" s="10">
        <v>0.155236318607297</v>
      </c>
      <c r="O149" s="8">
        <v>0.108985438207372</v>
      </c>
      <c r="P149" s="9">
        <v>0.16453800149640901</v>
      </c>
      <c r="Q149" s="9">
        <v>0.146498915911182</v>
      </c>
      <c r="R149" s="10">
        <v>0.193342220238995</v>
      </c>
      <c r="S149" s="8">
        <v>0.140815918974563</v>
      </c>
      <c r="T149" s="9">
        <v>0.12956821608698901</v>
      </c>
      <c r="U149" s="10">
        <v>0.19058231397371</v>
      </c>
      <c r="V149" s="173">
        <v>0.19326006796516498</v>
      </c>
      <c r="W149" s="162">
        <v>0.13991978136216698</v>
      </c>
      <c r="X149" s="162">
        <v>0.11897936993089299</v>
      </c>
      <c r="Y149" s="173">
        <v>0.17049729211877998</v>
      </c>
      <c r="Z149" s="162">
        <v>0.13430714905885702</v>
      </c>
      <c r="AA149" s="162">
        <v>0.131182693556638</v>
      </c>
      <c r="AB149" s="45"/>
      <c r="AC149" s="43"/>
      <c r="AD149" s="43"/>
      <c r="AE149" s="43"/>
      <c r="AF149" s="43"/>
      <c r="AG149" s="46"/>
    </row>
    <row r="150" spans="1:33" ht="16.5" x14ac:dyDescent="0.3">
      <c r="A150" s="22"/>
      <c r="B150" s="15" t="s">
        <v>91</v>
      </c>
      <c r="C150" s="26">
        <v>0.58721429297282102</v>
      </c>
      <c r="D150" s="8">
        <v>0.40354009028768301</v>
      </c>
      <c r="E150" s="9">
        <v>0.57063527170131001</v>
      </c>
      <c r="F150" s="10">
        <v>0.61471282358310608</v>
      </c>
      <c r="G150" s="8">
        <v>0.55694539669077803</v>
      </c>
      <c r="H150" s="9">
        <v>0.58131880391592705</v>
      </c>
      <c r="I150" s="9">
        <v>0.60274025350650196</v>
      </c>
      <c r="J150" s="9">
        <v>0.581769096612748</v>
      </c>
      <c r="K150" s="9">
        <v>0.55801999743322395</v>
      </c>
      <c r="L150" s="10">
        <v>0.60524470503697003</v>
      </c>
      <c r="M150" s="8">
        <v>0.62843775862898199</v>
      </c>
      <c r="N150" s="10">
        <v>0.54910581729740404</v>
      </c>
      <c r="O150" s="8">
        <v>0.71861858175549098</v>
      </c>
      <c r="P150" s="9">
        <v>0.622015216116377</v>
      </c>
      <c r="Q150" s="9">
        <v>0.51206381376933996</v>
      </c>
      <c r="R150" s="10">
        <v>0.38606437977444202</v>
      </c>
      <c r="S150" s="8">
        <v>0.52854704360557203</v>
      </c>
      <c r="T150" s="9">
        <v>0.68674656257625599</v>
      </c>
      <c r="U150" s="10">
        <v>0.62879545168431694</v>
      </c>
      <c r="V150" s="173">
        <v>0.65388151388518589</v>
      </c>
      <c r="W150" s="162">
        <v>0.60491370195247496</v>
      </c>
      <c r="X150" s="162">
        <v>0.52070978614585106</v>
      </c>
      <c r="Y150" s="173">
        <v>0.65984711880721203</v>
      </c>
      <c r="Z150" s="162">
        <v>0.59276624103208198</v>
      </c>
      <c r="AA150" s="162">
        <v>0.47794151420931796</v>
      </c>
      <c r="AB150" s="45"/>
      <c r="AC150" s="43"/>
      <c r="AD150" s="43"/>
      <c r="AE150" s="43"/>
      <c r="AF150" s="43"/>
      <c r="AG150" s="46"/>
    </row>
    <row r="151" spans="1:33" ht="16.5" x14ac:dyDescent="0.3">
      <c r="A151" s="22"/>
      <c r="B151" s="15" t="s">
        <v>4</v>
      </c>
      <c r="C151" s="26">
        <v>4.16306500985913E-2</v>
      </c>
      <c r="D151" s="8">
        <v>3.2169293083736498E-2</v>
      </c>
      <c r="E151" s="9">
        <v>5.5194620274997594E-2</v>
      </c>
      <c r="F151" s="10">
        <v>3.72693517822602E-2</v>
      </c>
      <c r="G151" s="8">
        <v>2.0264609658114198E-2</v>
      </c>
      <c r="H151" s="9">
        <v>3.2794086017842304E-2</v>
      </c>
      <c r="I151" s="9">
        <v>2.0069038629448702E-2</v>
      </c>
      <c r="J151" s="9">
        <v>7.7816102873223894E-2</v>
      </c>
      <c r="K151" s="9">
        <v>3.26028097648823E-2</v>
      </c>
      <c r="L151" s="10">
        <v>4.8400208597275098E-2</v>
      </c>
      <c r="M151" s="8">
        <v>3.6647767500624796E-2</v>
      </c>
      <c r="N151" s="10">
        <v>4.6237008570776901E-2</v>
      </c>
      <c r="O151" s="8">
        <v>3.2618607659905E-2</v>
      </c>
      <c r="P151" s="9">
        <v>2.5228993769829202E-2</v>
      </c>
      <c r="Q151" s="9">
        <v>5.7717128918411902E-2</v>
      </c>
      <c r="R151" s="10">
        <v>5.8511204682464901E-2</v>
      </c>
      <c r="S151" s="8">
        <v>4.8386542769665197E-2</v>
      </c>
      <c r="T151" s="9">
        <v>2.81841180544634E-2</v>
      </c>
      <c r="U151" s="10">
        <v>4.0050834295046099E-2</v>
      </c>
      <c r="V151" s="173">
        <v>3.5283834845773299E-2</v>
      </c>
      <c r="W151" s="162">
        <v>3.7771628609993196E-2</v>
      </c>
      <c r="X151" s="162">
        <v>5.2210914635069397E-2</v>
      </c>
      <c r="Y151" s="173">
        <v>3.3557903929756001E-2</v>
      </c>
      <c r="Z151" s="162">
        <v>4.4860345520765704E-2</v>
      </c>
      <c r="AA151" s="162">
        <v>4.6479936367184706E-2</v>
      </c>
      <c r="AB151" s="45"/>
      <c r="AC151" s="43"/>
      <c r="AD151" s="43"/>
      <c r="AE151" s="43"/>
      <c r="AF151" s="43"/>
      <c r="AG151" s="46"/>
    </row>
    <row r="152" spans="1:33" ht="16.5" x14ac:dyDescent="0.3">
      <c r="A152" s="22"/>
      <c r="B152" s="13"/>
      <c r="C152" s="26"/>
      <c r="D152" s="8"/>
      <c r="E152" s="9"/>
      <c r="F152" s="10"/>
      <c r="G152" s="8"/>
      <c r="H152" s="9"/>
      <c r="I152" s="9"/>
      <c r="J152" s="9"/>
      <c r="K152" s="9"/>
      <c r="L152" s="10"/>
      <c r="M152" s="8"/>
      <c r="N152" s="10"/>
      <c r="O152" s="8"/>
      <c r="P152" s="9"/>
      <c r="Q152" s="9"/>
      <c r="R152" s="10"/>
      <c r="S152" s="8"/>
      <c r="T152" s="9"/>
      <c r="U152" s="10"/>
      <c r="V152" s="173"/>
      <c r="W152" s="106"/>
      <c r="X152" s="164"/>
      <c r="Y152" s="173"/>
      <c r="Z152" s="162"/>
      <c r="AA152" s="162"/>
      <c r="AB152" s="40"/>
      <c r="AC152" s="41"/>
      <c r="AD152" s="41"/>
      <c r="AE152" s="41"/>
      <c r="AF152" s="41"/>
      <c r="AG152" s="42"/>
    </row>
    <row r="153" spans="1:33" ht="49.5" x14ac:dyDescent="0.3">
      <c r="A153" s="22" t="s">
        <v>437</v>
      </c>
      <c r="B153" s="16" t="s">
        <v>92</v>
      </c>
      <c r="C153" s="26"/>
      <c r="D153" s="8"/>
      <c r="E153" s="9"/>
      <c r="F153" s="10"/>
      <c r="G153" s="8"/>
      <c r="H153" s="9"/>
      <c r="I153" s="9"/>
      <c r="J153" s="9"/>
      <c r="K153" s="9"/>
      <c r="L153" s="10"/>
      <c r="M153" s="8"/>
      <c r="N153" s="10"/>
      <c r="O153" s="8"/>
      <c r="P153" s="9"/>
      <c r="Q153" s="9"/>
      <c r="R153" s="10"/>
      <c r="S153" s="8"/>
      <c r="T153" s="9"/>
      <c r="U153" s="10"/>
      <c r="V153" s="173"/>
      <c r="W153" s="162"/>
      <c r="X153" s="164"/>
      <c r="Y153" s="44"/>
      <c r="Z153" s="162"/>
      <c r="AA153" s="162"/>
      <c r="AB153" s="40"/>
      <c r="AC153" s="41"/>
      <c r="AD153" s="41"/>
      <c r="AE153" s="41"/>
      <c r="AF153" s="41"/>
      <c r="AG153" s="42"/>
    </row>
    <row r="154" spans="1:33" ht="16.5" x14ac:dyDescent="0.3">
      <c r="A154" s="22"/>
      <c r="B154" s="15" t="s">
        <v>93</v>
      </c>
      <c r="C154" s="26">
        <v>0.20803369291051202</v>
      </c>
      <c r="D154" s="8">
        <v>4.9819174555985099E-2</v>
      </c>
      <c r="E154" s="9">
        <v>0.190300540855388</v>
      </c>
      <c r="F154" s="10">
        <v>0.23310398112588199</v>
      </c>
      <c r="G154" s="8">
        <v>0.19526721791732499</v>
      </c>
      <c r="H154" s="9">
        <v>0.21943129955011301</v>
      </c>
      <c r="I154" s="9">
        <v>0.24573098550435901</v>
      </c>
      <c r="J154" s="9">
        <v>0.185371813199498</v>
      </c>
      <c r="K154" s="9">
        <v>0.211280175093224</v>
      </c>
      <c r="L154" s="10">
        <v>0.19237402963079797</v>
      </c>
      <c r="M154" s="8">
        <v>0.277961393483806</v>
      </c>
      <c r="N154" s="10">
        <v>0.14338997521431199</v>
      </c>
      <c r="O154" s="8">
        <v>0.20903682796789902</v>
      </c>
      <c r="P154" s="9">
        <v>0.214289275194288</v>
      </c>
      <c r="Q154" s="9">
        <v>0.21350279190638999</v>
      </c>
      <c r="R154" s="10">
        <v>0.183501835463491</v>
      </c>
      <c r="S154" s="8">
        <v>0.16919924044499599</v>
      </c>
      <c r="T154" s="9">
        <v>0.23847515592254401</v>
      </c>
      <c r="U154" s="10">
        <v>0.29296385419295701</v>
      </c>
      <c r="V154" s="173">
        <v>0.30603611653116802</v>
      </c>
      <c r="W154" s="162">
        <v>0.20864926035963699</v>
      </c>
      <c r="X154" s="162">
        <v>0.137055394720311</v>
      </c>
      <c r="Y154" s="173">
        <v>0.30105552802473801</v>
      </c>
      <c r="Z154" s="162">
        <v>0.178799452999643</v>
      </c>
      <c r="AA154" s="162">
        <v>0.12619392214168801</v>
      </c>
      <c r="AB154" s="45"/>
      <c r="AC154" s="43"/>
      <c r="AD154" s="43"/>
      <c r="AE154" s="43"/>
      <c r="AF154" s="43"/>
      <c r="AG154" s="46"/>
    </row>
    <row r="155" spans="1:33" ht="16.5" x14ac:dyDescent="0.3">
      <c r="A155" s="22"/>
      <c r="B155" s="15" t="s">
        <v>94</v>
      </c>
      <c r="C155" s="26">
        <v>0.13247272025023699</v>
      </c>
      <c r="D155" s="8">
        <v>8.2793514828008299E-2</v>
      </c>
      <c r="E155" s="9">
        <v>0.12901936858194199</v>
      </c>
      <c r="F155" s="10">
        <v>0.139497275374382</v>
      </c>
      <c r="G155" s="8">
        <v>0.121871533953797</v>
      </c>
      <c r="H155" s="9">
        <v>0.10250238022165099</v>
      </c>
      <c r="I155" s="9">
        <v>7.7324675507467411E-2</v>
      </c>
      <c r="J155" s="9">
        <v>0.15228789061172399</v>
      </c>
      <c r="K155" s="9">
        <v>0.174297709575468</v>
      </c>
      <c r="L155" s="10">
        <v>0.16339845790087901</v>
      </c>
      <c r="M155" s="8">
        <v>0.14362010203402201</v>
      </c>
      <c r="N155" s="10">
        <v>0.12216767382121199</v>
      </c>
      <c r="O155" s="8">
        <v>0.13220482142870801</v>
      </c>
      <c r="P155" s="9">
        <v>0.14719672512597301</v>
      </c>
      <c r="Q155" s="9">
        <v>0.12931803406866199</v>
      </c>
      <c r="R155" s="10">
        <v>0.112969953493639</v>
      </c>
      <c r="S155" s="8">
        <v>0.11781332126598899</v>
      </c>
      <c r="T155" s="9">
        <v>0.146132858547217</v>
      </c>
      <c r="U155" s="10">
        <v>0.161272624527939</v>
      </c>
      <c r="V155" s="173">
        <v>0.14076932408783099</v>
      </c>
      <c r="W155" s="162">
        <v>0.14618399546560401</v>
      </c>
      <c r="X155" s="162">
        <v>0.10096389705678301</v>
      </c>
      <c r="Y155" s="173">
        <v>0.14375891128245299</v>
      </c>
      <c r="Z155" s="162">
        <v>0.13025563660821601</v>
      </c>
      <c r="AA155" s="162">
        <v>0.11469800795146</v>
      </c>
      <c r="AB155" s="45"/>
      <c r="AC155" s="43"/>
      <c r="AD155" s="43"/>
      <c r="AE155" s="43"/>
      <c r="AF155" s="43"/>
      <c r="AG155" s="46"/>
    </row>
    <row r="156" spans="1:33" ht="16.5" x14ac:dyDescent="0.3">
      <c r="A156" s="22"/>
      <c r="B156" s="15" t="s">
        <v>95</v>
      </c>
      <c r="C156" s="26">
        <v>7.74772547718936E-2</v>
      </c>
      <c r="D156" s="8">
        <v>6.6769414546736808E-2</v>
      </c>
      <c r="E156" s="9">
        <v>7.0303157448709699E-2</v>
      </c>
      <c r="F156" s="10">
        <v>8.1567957188900586E-2</v>
      </c>
      <c r="G156" s="8">
        <v>4.4826404593828598E-2</v>
      </c>
      <c r="H156" s="9">
        <v>7.6894164864061199E-2</v>
      </c>
      <c r="I156" s="9">
        <v>6.5093142697968703E-2</v>
      </c>
      <c r="J156" s="9">
        <v>4.5102765720491093E-2</v>
      </c>
      <c r="K156" s="9">
        <v>6.7205893238317993E-2</v>
      </c>
      <c r="L156" s="10">
        <v>0.105522514381066</v>
      </c>
      <c r="M156" s="8">
        <v>9.9103707074183311E-2</v>
      </c>
      <c r="N156" s="10">
        <v>5.7484973230557602E-2</v>
      </c>
      <c r="O156" s="8">
        <v>8.8873044983236907E-2</v>
      </c>
      <c r="P156" s="9">
        <v>9.1176190322940998E-2</v>
      </c>
      <c r="Q156" s="9">
        <v>6.38243303729671E-2</v>
      </c>
      <c r="R156" s="10">
        <v>5.5261906065238398E-2</v>
      </c>
      <c r="S156" s="8">
        <v>6.2440440874616601E-2</v>
      </c>
      <c r="T156" s="9">
        <v>0.101190626110156</v>
      </c>
      <c r="U156" s="10">
        <v>9.1242201318804603E-2</v>
      </c>
      <c r="V156" s="173">
        <v>9.6621656848842802E-2</v>
      </c>
      <c r="W156" s="162">
        <v>7.7462816638286094E-2</v>
      </c>
      <c r="X156" s="162">
        <v>6.0306077251157698E-2</v>
      </c>
      <c r="Y156" s="173">
        <v>8.4037906084620195E-2</v>
      </c>
      <c r="Z156" s="162">
        <v>7.3849358384319899E-2</v>
      </c>
      <c r="AA156" s="162">
        <v>7.6390540696628206E-2</v>
      </c>
      <c r="AB156" s="45"/>
      <c r="AC156" s="43"/>
      <c r="AD156" s="43"/>
      <c r="AE156" s="43"/>
      <c r="AF156" s="43"/>
      <c r="AG156" s="46"/>
    </row>
    <row r="157" spans="1:33" ht="16.5" x14ac:dyDescent="0.3">
      <c r="A157" s="22"/>
      <c r="B157" s="15" t="s">
        <v>96</v>
      </c>
      <c r="C157" s="26">
        <v>0.22359554255693501</v>
      </c>
      <c r="D157" s="8">
        <v>0.19541771222109902</v>
      </c>
      <c r="E157" s="9">
        <v>0.254703941668523</v>
      </c>
      <c r="F157" s="10">
        <v>0.21432868049575599</v>
      </c>
      <c r="G157" s="8">
        <v>0.194672892238831</v>
      </c>
      <c r="H157" s="9">
        <v>0.21526746896246199</v>
      </c>
      <c r="I157" s="9">
        <v>0.18277432444466701</v>
      </c>
      <c r="J157" s="9">
        <v>0.24478044029414503</v>
      </c>
      <c r="K157" s="9">
        <v>0.20257880603810802</v>
      </c>
      <c r="L157" s="10">
        <v>0.249076163093122</v>
      </c>
      <c r="M157" s="8">
        <v>0.213811628607711</v>
      </c>
      <c r="N157" s="10">
        <v>0.232640149574073</v>
      </c>
      <c r="O157" s="8">
        <v>0.225203437014214</v>
      </c>
      <c r="P157" s="9">
        <v>0.23811384578356398</v>
      </c>
      <c r="Q157" s="9">
        <v>0.21666230858160901</v>
      </c>
      <c r="R157" s="10">
        <v>0.20795856102871599</v>
      </c>
      <c r="S157" s="8">
        <v>0.23479637475998</v>
      </c>
      <c r="T157" s="9">
        <v>0.21315182025889601</v>
      </c>
      <c r="U157" s="10">
        <v>0.20194817886646199</v>
      </c>
      <c r="V157" s="173">
        <v>0.19290627423637299</v>
      </c>
      <c r="W157" s="162">
        <v>0.21398103113565001</v>
      </c>
      <c r="X157" s="162">
        <v>0.26180824986923601</v>
      </c>
      <c r="Y157" s="173">
        <v>0.194739348019627</v>
      </c>
      <c r="Z157" s="162">
        <v>0.24796534163943998</v>
      </c>
      <c r="AA157" s="162">
        <v>0.23176709376810201</v>
      </c>
      <c r="AB157" s="45"/>
      <c r="AC157" s="43"/>
      <c r="AD157" s="43"/>
      <c r="AE157" s="43"/>
      <c r="AF157" s="43"/>
      <c r="AG157" s="46"/>
    </row>
    <row r="158" spans="1:33" ht="16.5" x14ac:dyDescent="0.3">
      <c r="A158" s="22"/>
      <c r="B158" s="15" t="s">
        <v>97</v>
      </c>
      <c r="C158" s="26">
        <v>0.185981348509762</v>
      </c>
      <c r="D158" s="8">
        <v>0.33551415285884301</v>
      </c>
      <c r="E158" s="9">
        <v>0.19494478691257699</v>
      </c>
      <c r="F158" s="10">
        <v>0.16541113185911002</v>
      </c>
      <c r="G158" s="8">
        <v>0.20476488705378601</v>
      </c>
      <c r="H158" s="9">
        <v>0.16182648499795602</v>
      </c>
      <c r="I158" s="9">
        <v>0.25255441315972199</v>
      </c>
      <c r="J158" s="9">
        <v>0.19526022268767701</v>
      </c>
      <c r="K158" s="9">
        <v>0.204779443684935</v>
      </c>
      <c r="L158" s="10">
        <v>0.17614730443423698</v>
      </c>
      <c r="M158" s="8">
        <v>0.17250750962624001</v>
      </c>
      <c r="N158" s="10">
        <v>0.198437056761708</v>
      </c>
      <c r="O158" s="8">
        <v>0.16724752815310101</v>
      </c>
      <c r="P158" s="9">
        <v>0.195327891805883</v>
      </c>
      <c r="Q158" s="9">
        <v>0.204769121864598</v>
      </c>
      <c r="R158" s="10">
        <v>0.172595383021691</v>
      </c>
      <c r="S158" s="8">
        <v>0.20917381222696099</v>
      </c>
      <c r="T158" s="9">
        <v>0.155282533623368</v>
      </c>
      <c r="U158" s="10">
        <v>0.15555949439323999</v>
      </c>
      <c r="V158" s="173">
        <v>0.12972328067692498</v>
      </c>
      <c r="W158" s="162">
        <v>0.16566872921452203</v>
      </c>
      <c r="X158" s="162">
        <v>0.255620430738555</v>
      </c>
      <c r="Y158" s="173">
        <v>0.132540470646966</v>
      </c>
      <c r="Z158" s="162">
        <v>0.18220752812629498</v>
      </c>
      <c r="AA158" s="162">
        <v>0.25022267736250298</v>
      </c>
      <c r="AB158" s="45"/>
      <c r="AC158" s="43"/>
      <c r="AD158" s="43"/>
      <c r="AE158" s="43"/>
      <c r="AF158" s="43"/>
      <c r="AG158" s="46"/>
    </row>
    <row r="159" spans="1:33" ht="16.5" x14ac:dyDescent="0.3">
      <c r="A159" s="22"/>
      <c r="B159" s="15" t="s">
        <v>4</v>
      </c>
      <c r="C159" s="26">
        <v>0.172439441000661</v>
      </c>
      <c r="D159" s="8">
        <v>0.26968603098932697</v>
      </c>
      <c r="E159" s="9">
        <v>0.16072820453285899</v>
      </c>
      <c r="F159" s="10">
        <v>0.166090973955969</v>
      </c>
      <c r="G159" s="8">
        <v>0.23859706424243199</v>
      </c>
      <c r="H159" s="9">
        <v>0.224078201403757</v>
      </c>
      <c r="I159" s="9">
        <v>0.17652245868581598</v>
      </c>
      <c r="J159" s="9">
        <v>0.17719686748646399</v>
      </c>
      <c r="K159" s="9">
        <v>0.13985797236994599</v>
      </c>
      <c r="L159" s="10">
        <v>0.11348153055989901</v>
      </c>
      <c r="M159" s="8">
        <v>9.2995659174037501E-2</v>
      </c>
      <c r="N159" s="10">
        <v>0.245880171398137</v>
      </c>
      <c r="O159" s="8">
        <v>0.17743434045284201</v>
      </c>
      <c r="P159" s="9">
        <v>0.113896071767352</v>
      </c>
      <c r="Q159" s="9">
        <v>0.17192341320577398</v>
      </c>
      <c r="R159" s="10">
        <v>0.267712360927224</v>
      </c>
      <c r="S159" s="8">
        <v>0.20657681042745801</v>
      </c>
      <c r="T159" s="9">
        <v>0.14576700553782002</v>
      </c>
      <c r="U159" s="10">
        <v>9.7013646700597006E-2</v>
      </c>
      <c r="V159" s="173">
        <v>0.13394334761886001</v>
      </c>
      <c r="W159" s="162">
        <v>0.188054167186301</v>
      </c>
      <c r="X159" s="162">
        <v>0.18424595036395602</v>
      </c>
      <c r="Y159" s="173">
        <v>0.143867835941596</v>
      </c>
      <c r="Z159" s="162">
        <v>0.186922682242086</v>
      </c>
      <c r="AA159" s="162">
        <v>0.20072775807962098</v>
      </c>
      <c r="AB159" s="45"/>
      <c r="AC159" s="43"/>
      <c r="AD159" s="43"/>
      <c r="AE159" s="43"/>
      <c r="AF159" s="43"/>
      <c r="AG159" s="46"/>
    </row>
    <row r="160" spans="1:33" ht="16.5" x14ac:dyDescent="0.3">
      <c r="A160" s="22"/>
      <c r="B160" s="13"/>
      <c r="C160" s="26"/>
      <c r="D160" s="8"/>
      <c r="E160" s="9"/>
      <c r="F160" s="10"/>
      <c r="G160" s="8"/>
      <c r="H160" s="9"/>
      <c r="I160" s="9"/>
      <c r="J160" s="9"/>
      <c r="K160" s="9"/>
      <c r="L160" s="10"/>
      <c r="M160" s="8"/>
      <c r="N160" s="10"/>
      <c r="O160" s="8"/>
      <c r="P160" s="9"/>
      <c r="Q160" s="9"/>
      <c r="R160" s="10"/>
      <c r="S160" s="8"/>
      <c r="T160" s="9"/>
      <c r="U160" s="10"/>
      <c r="V160" s="173"/>
      <c r="W160" s="162"/>
      <c r="X160" s="164"/>
      <c r="Y160" s="173"/>
      <c r="Z160" s="162"/>
      <c r="AA160" s="162"/>
      <c r="AB160" s="40"/>
      <c r="AC160" s="41"/>
      <c r="AD160" s="41"/>
      <c r="AE160" s="41"/>
      <c r="AF160" s="41"/>
      <c r="AG160" s="42"/>
    </row>
    <row r="161" spans="1:33" ht="66" x14ac:dyDescent="0.3">
      <c r="A161" s="22" t="s">
        <v>438</v>
      </c>
      <c r="B161" s="16" t="s">
        <v>98</v>
      </c>
      <c r="C161" s="26"/>
      <c r="D161" s="8"/>
      <c r="E161" s="9"/>
      <c r="F161" s="10"/>
      <c r="G161" s="8"/>
      <c r="H161" s="9"/>
      <c r="I161" s="9"/>
      <c r="J161" s="9"/>
      <c r="K161" s="9"/>
      <c r="L161" s="10"/>
      <c r="M161" s="8"/>
      <c r="N161" s="10"/>
      <c r="O161" s="8"/>
      <c r="P161" s="9"/>
      <c r="Q161" s="9"/>
      <c r="R161" s="10"/>
      <c r="S161" s="8"/>
      <c r="T161" s="9"/>
      <c r="U161" s="10"/>
      <c r="V161" s="173"/>
      <c r="W161" s="162"/>
      <c r="X161" s="164"/>
      <c r="Y161" s="44"/>
      <c r="Z161" s="162"/>
      <c r="AA161" s="162"/>
      <c r="AB161" s="40"/>
      <c r="AC161" s="41"/>
      <c r="AD161" s="41"/>
      <c r="AE161" s="41"/>
      <c r="AF161" s="41"/>
      <c r="AG161" s="42"/>
    </row>
    <row r="162" spans="1:33" ht="16.5" x14ac:dyDescent="0.3">
      <c r="A162" s="22"/>
      <c r="B162" s="15" t="s">
        <v>6</v>
      </c>
      <c r="C162" s="26">
        <v>3.1363512286633699E-2</v>
      </c>
      <c r="D162" s="8">
        <v>9.6961729817643699E-2</v>
      </c>
      <c r="E162" s="9">
        <v>4.65593998839198E-2</v>
      </c>
      <c r="F162" s="10">
        <v>1.78258340099384E-2</v>
      </c>
      <c r="G162" s="8">
        <v>3.5052079832658796E-2</v>
      </c>
      <c r="H162" s="9">
        <v>3.2507552292877204E-2</v>
      </c>
      <c r="I162" s="9">
        <v>2.9773063918804698E-2</v>
      </c>
      <c r="J162" s="9">
        <v>3.2537059673180602E-2</v>
      </c>
      <c r="K162" s="9">
        <v>3.7375104944761602E-2</v>
      </c>
      <c r="L162" s="10">
        <v>2.7433158234409599E-2</v>
      </c>
      <c r="M162" s="8">
        <v>2.3053090283323502E-2</v>
      </c>
      <c r="N162" s="10">
        <v>3.9045969589161095E-2</v>
      </c>
      <c r="O162" s="8">
        <v>1.73040622375293E-2</v>
      </c>
      <c r="P162" s="9">
        <v>8.40976090158972E-3</v>
      </c>
      <c r="Q162" s="9">
        <v>3.07575922788857E-2</v>
      </c>
      <c r="R162" s="10">
        <v>0.104958575403912</v>
      </c>
      <c r="S162" s="8">
        <v>4.4800707220264101E-2</v>
      </c>
      <c r="T162" s="9">
        <v>1.30409775782324E-2</v>
      </c>
      <c r="U162" s="10">
        <v>1.45247624572526E-2</v>
      </c>
      <c r="V162" s="173">
        <v>1.29280805168646E-2</v>
      </c>
      <c r="W162" s="162">
        <v>2.31147096564936E-2</v>
      </c>
      <c r="X162" s="162">
        <v>5.1262291800227004E-2</v>
      </c>
      <c r="Y162" s="173">
        <v>1.35921041088535E-2</v>
      </c>
      <c r="Z162" s="162">
        <v>2.4206570515753301E-2</v>
      </c>
      <c r="AA162" s="162">
        <v>7.1131313112191508E-2</v>
      </c>
      <c r="AB162" s="45"/>
      <c r="AC162" s="43"/>
      <c r="AD162" s="43"/>
      <c r="AE162" s="43"/>
      <c r="AF162" s="43"/>
      <c r="AG162" s="77">
        <v>2.2437505568346471E-2</v>
      </c>
    </row>
    <row r="163" spans="1:33" ht="16.5" x14ac:dyDescent="0.3">
      <c r="A163" s="22"/>
      <c r="B163" s="15" t="s">
        <v>7</v>
      </c>
      <c r="C163" s="26">
        <v>6.0688966480781599E-2</v>
      </c>
      <c r="D163" s="8">
        <v>0.144751582688287</v>
      </c>
      <c r="E163" s="9">
        <v>7.2432099688613E-2</v>
      </c>
      <c r="F163" s="10">
        <v>4.6438443718224594E-2</v>
      </c>
      <c r="G163" s="8">
        <v>8.2798894972185899E-2</v>
      </c>
      <c r="H163" s="9">
        <v>4.7210422257315095E-2</v>
      </c>
      <c r="I163" s="9">
        <v>7.2466725044216099E-2</v>
      </c>
      <c r="J163" s="9">
        <v>5.7696243102682301E-2</v>
      </c>
      <c r="K163" s="9">
        <v>8.4709383442193809E-2</v>
      </c>
      <c r="L163" s="10">
        <v>6.1851504464673204E-2</v>
      </c>
      <c r="M163" s="8">
        <v>6.2860983976970902E-2</v>
      </c>
      <c r="N163" s="10">
        <v>5.8681074262050298E-2</v>
      </c>
      <c r="O163" s="8">
        <v>2.0033823934205702E-2</v>
      </c>
      <c r="P163" s="9">
        <v>3.62453956361296E-2</v>
      </c>
      <c r="Q163" s="9">
        <v>7.6971466819376E-2</v>
      </c>
      <c r="R163" s="10">
        <v>0.16161371333684202</v>
      </c>
      <c r="S163" s="8">
        <v>8.5113371180348396E-2</v>
      </c>
      <c r="T163" s="9">
        <v>2.9939258577667199E-2</v>
      </c>
      <c r="U163" s="10">
        <v>2.5396005713689596E-2</v>
      </c>
      <c r="V163" s="173">
        <v>2.3659661904128999E-2</v>
      </c>
      <c r="W163" s="162">
        <v>7.3068730468577106E-2</v>
      </c>
      <c r="X163" s="162">
        <v>6.6864540550784501E-2</v>
      </c>
      <c r="Y163" s="173">
        <v>3.0292841575984202E-2</v>
      </c>
      <c r="Z163" s="162">
        <v>7.0263371443919698E-2</v>
      </c>
      <c r="AA163" s="162">
        <v>8.0560415900764501E-2</v>
      </c>
      <c r="AB163" s="45"/>
      <c r="AC163" s="43"/>
      <c r="AD163" s="43"/>
      <c r="AE163" s="43"/>
      <c r="AF163" s="43"/>
      <c r="AG163" s="77">
        <v>9.7506162303427596E-2</v>
      </c>
    </row>
    <row r="164" spans="1:33" ht="16.5" x14ac:dyDescent="0.3">
      <c r="A164" s="22"/>
      <c r="B164" s="15" t="s">
        <v>8</v>
      </c>
      <c r="C164" s="26">
        <v>0.13073893748292298</v>
      </c>
      <c r="D164" s="8">
        <v>0.219100614610101</v>
      </c>
      <c r="E164" s="9">
        <v>0.18273238739793801</v>
      </c>
      <c r="F164" s="10">
        <v>9.9870574169124413E-2</v>
      </c>
      <c r="G164" s="8">
        <v>0.14215849252433699</v>
      </c>
      <c r="H164" s="9">
        <v>0.121572374160243</v>
      </c>
      <c r="I164" s="9">
        <v>0.14998039159343601</v>
      </c>
      <c r="J164" s="9">
        <v>0.140137388358237</v>
      </c>
      <c r="K164" s="9">
        <v>0.139700428694673</v>
      </c>
      <c r="L164" s="10">
        <v>0.12523206699841499</v>
      </c>
      <c r="M164" s="8">
        <v>0.11229353058933601</v>
      </c>
      <c r="N164" s="10">
        <v>0.147790544589189</v>
      </c>
      <c r="O164" s="8">
        <v>7.4314905783696095E-2</v>
      </c>
      <c r="P164" s="9">
        <v>0.11167750477093399</v>
      </c>
      <c r="Q164" s="9">
        <v>0.18313486534135598</v>
      </c>
      <c r="R164" s="10">
        <v>0.18379877722891799</v>
      </c>
      <c r="S164" s="8">
        <v>0.15073939634406999</v>
      </c>
      <c r="T164" s="9">
        <v>0.10451911511813501</v>
      </c>
      <c r="U164" s="10">
        <v>0.104061145256022</v>
      </c>
      <c r="V164" s="173">
        <v>9.7215252401977897E-2</v>
      </c>
      <c r="W164" s="162">
        <v>0.13805771359449701</v>
      </c>
      <c r="X164" s="162">
        <v>0.13894738412230201</v>
      </c>
      <c r="Y164" s="173">
        <v>0.115341085501805</v>
      </c>
      <c r="Z164" s="162">
        <v>0.13556660374197999</v>
      </c>
      <c r="AA164" s="162">
        <v>0.14540412936413899</v>
      </c>
      <c r="AB164" s="45"/>
      <c r="AC164" s="43"/>
      <c r="AD164" s="43"/>
      <c r="AE164" s="43"/>
      <c r="AF164" s="43"/>
      <c r="AG164" s="77">
        <v>0.10985859135292453</v>
      </c>
    </row>
    <row r="165" spans="1:33" ht="16.5" x14ac:dyDescent="0.3">
      <c r="A165" s="22"/>
      <c r="B165" s="15" t="s">
        <v>9</v>
      </c>
      <c r="C165" s="26">
        <v>0.33353337507175901</v>
      </c>
      <c r="D165" s="8">
        <v>0.31780021926775098</v>
      </c>
      <c r="E165" s="9">
        <v>0.36507466795127003</v>
      </c>
      <c r="F165" s="10">
        <v>0.32268004417955404</v>
      </c>
      <c r="G165" s="8">
        <v>0.289880223855703</v>
      </c>
      <c r="H165" s="9">
        <v>0.37472403413736299</v>
      </c>
      <c r="I165" s="9">
        <v>0.290081174061389</v>
      </c>
      <c r="J165" s="9">
        <v>0.36532693371986497</v>
      </c>
      <c r="K165" s="9">
        <v>0.30744022742403998</v>
      </c>
      <c r="L165" s="10">
        <v>0.30185260146597304</v>
      </c>
      <c r="M165" s="8">
        <v>0.33046845027918598</v>
      </c>
      <c r="N165" s="10">
        <v>0.33636670337265895</v>
      </c>
      <c r="O165" s="8">
        <v>0.31591564021825197</v>
      </c>
      <c r="P165" s="9">
        <v>0.34855941892162401</v>
      </c>
      <c r="Q165" s="9">
        <v>0.34680683792266004</v>
      </c>
      <c r="R165" s="10">
        <v>0.31862183107499298</v>
      </c>
      <c r="S165" s="8">
        <v>0.33250376014217403</v>
      </c>
      <c r="T165" s="9">
        <v>0.30054693295331503</v>
      </c>
      <c r="U165" s="10">
        <v>0.390368380540913</v>
      </c>
      <c r="V165" s="173">
        <v>0.32469023173879796</v>
      </c>
      <c r="W165" s="162">
        <v>0.32852543153883196</v>
      </c>
      <c r="X165" s="162">
        <v>0.352331377485123</v>
      </c>
      <c r="Y165" s="173">
        <v>0.32008562201663204</v>
      </c>
      <c r="Z165" s="162">
        <v>0.33224551377557804</v>
      </c>
      <c r="AA165" s="162">
        <v>0.35225813845008502</v>
      </c>
      <c r="AB165" s="45"/>
      <c r="AC165" s="43"/>
      <c r="AD165" s="43"/>
      <c r="AE165" s="43"/>
      <c r="AF165" s="43"/>
      <c r="AG165" s="77">
        <v>0.40682050151849786</v>
      </c>
    </row>
    <row r="166" spans="1:33" ht="16.5" x14ac:dyDescent="0.3">
      <c r="A166" s="22"/>
      <c r="B166" s="15" t="s">
        <v>10</v>
      </c>
      <c r="C166" s="26">
        <v>0.44358792492103805</v>
      </c>
      <c r="D166" s="8">
        <v>0.22138585361621702</v>
      </c>
      <c r="E166" s="9">
        <v>0.33287162175740298</v>
      </c>
      <c r="F166" s="10">
        <v>0.51318510392315797</v>
      </c>
      <c r="G166" s="8">
        <v>0.44760174636870897</v>
      </c>
      <c r="H166" s="9">
        <v>0.42398561715220195</v>
      </c>
      <c r="I166" s="9">
        <v>0.45769864538215399</v>
      </c>
      <c r="J166" s="9">
        <v>0.40430237514603495</v>
      </c>
      <c r="K166" s="9">
        <v>0.43077485549433198</v>
      </c>
      <c r="L166" s="10">
        <v>0.483630668836529</v>
      </c>
      <c r="M166" s="8">
        <v>0.47132394487118395</v>
      </c>
      <c r="N166" s="10">
        <v>0.41794773614071901</v>
      </c>
      <c r="O166" s="8">
        <v>0.57243156782631699</v>
      </c>
      <c r="P166" s="9">
        <v>0.49510791976972202</v>
      </c>
      <c r="Q166" s="9">
        <v>0.36232923763772201</v>
      </c>
      <c r="R166" s="10">
        <v>0.23039325107887301</v>
      </c>
      <c r="S166" s="8">
        <v>0.386689448896961</v>
      </c>
      <c r="T166" s="9">
        <v>0.55195371577265095</v>
      </c>
      <c r="U166" s="10">
        <v>0.46564970603212302</v>
      </c>
      <c r="V166" s="173">
        <v>0.54150677343822995</v>
      </c>
      <c r="W166" s="162">
        <v>0.43703198916913005</v>
      </c>
      <c r="X166" s="162">
        <v>0.39059440604156398</v>
      </c>
      <c r="Y166" s="173">
        <v>0.52068834679672493</v>
      </c>
      <c r="Z166" s="162">
        <v>0.43771794052276902</v>
      </c>
      <c r="AA166" s="162">
        <v>0.35026443181016498</v>
      </c>
      <c r="AB166" s="45"/>
      <c r="AC166" s="43"/>
      <c r="AD166" s="43"/>
      <c r="AE166" s="43"/>
      <c r="AF166" s="43"/>
      <c r="AG166" s="77">
        <v>0.36219495230369331</v>
      </c>
    </row>
    <row r="167" spans="1:33" ht="16.5" x14ac:dyDescent="0.3">
      <c r="A167" s="22"/>
      <c r="B167" s="15" t="s">
        <v>4</v>
      </c>
      <c r="C167" s="26">
        <v>8.728375686225261E-5</v>
      </c>
      <c r="D167" s="8">
        <v>0</v>
      </c>
      <c r="E167" s="9">
        <v>0</v>
      </c>
      <c r="F167" s="10">
        <v>0</v>
      </c>
      <c r="G167" s="8">
        <v>2.5085624464067104E-3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8">
        <v>0</v>
      </c>
      <c r="N167" s="10">
        <v>0</v>
      </c>
      <c r="O167" s="8">
        <v>0</v>
      </c>
      <c r="P167" s="9">
        <v>0</v>
      </c>
      <c r="Q167" s="9">
        <v>0</v>
      </c>
      <c r="R167" s="10">
        <v>6.1385187646167798E-4</v>
      </c>
      <c r="S167" s="8">
        <v>0</v>
      </c>
      <c r="T167" s="9">
        <v>0</v>
      </c>
      <c r="U167" s="10">
        <v>0</v>
      </c>
      <c r="V167" s="173">
        <v>0</v>
      </c>
      <c r="W167" s="162">
        <v>0</v>
      </c>
      <c r="X167" s="162">
        <v>0</v>
      </c>
      <c r="Y167" s="173">
        <v>0</v>
      </c>
      <c r="Z167" s="162">
        <v>0</v>
      </c>
      <c r="AA167" s="162">
        <v>0</v>
      </c>
      <c r="AB167" s="45"/>
      <c r="AC167" s="43"/>
      <c r="AD167" s="43"/>
      <c r="AE167" s="43"/>
      <c r="AF167" s="43"/>
      <c r="AG167" s="77">
        <v>1.1822869531102243E-3</v>
      </c>
    </row>
    <row r="168" spans="1:33" ht="16.5" x14ac:dyDescent="0.3">
      <c r="A168" s="22"/>
      <c r="B168" s="20" t="s">
        <v>422</v>
      </c>
      <c r="C168" s="27">
        <f>(C162*1+C163*2+C164*3+C165*4+C166*5)/SUM(C162:C166)</f>
        <v>4.0973890180960275</v>
      </c>
      <c r="D168" s="18">
        <f>(D162*1+D163*2+D164*3+D165*4+D166*5)/SUM(D162:D166)</f>
        <v>3.4218968841766109</v>
      </c>
      <c r="E168" s="17">
        <f t="shared" ref="E168:Y168" si="9">(E162*1+E163*2+E164*3+E165*4+E166*5)/SUM(E162:E166)</f>
        <v>3.8655524914067145</v>
      </c>
      <c r="F168" s="19">
        <f t="shared" si="9"/>
        <v>4.266960140287769</v>
      </c>
      <c r="G168" s="18">
        <f t="shared" si="9"/>
        <v>4.0347764633319567</v>
      </c>
      <c r="H168" s="17">
        <f t="shared" si="9"/>
        <v>4.1104697415986973</v>
      </c>
      <c r="I168" s="17">
        <f t="shared" si="9"/>
        <v>4.0734656119438721</v>
      </c>
      <c r="J168" s="17">
        <f t="shared" si="9"/>
        <v>4.0511613215628914</v>
      </c>
      <c r="K168" s="17">
        <f t="shared" si="9"/>
        <v>4.0095303450809858</v>
      </c>
      <c r="L168" s="19">
        <f t="shared" si="9"/>
        <v>4.1523961182055391</v>
      </c>
      <c r="M168" s="18">
        <f t="shared" si="9"/>
        <v>4.1641491754779363</v>
      </c>
      <c r="N168" s="19">
        <f t="shared" si="9"/>
        <v>4.0356631246679715</v>
      </c>
      <c r="O168" s="18">
        <f t="shared" si="9"/>
        <v>4.4061368274616219</v>
      </c>
      <c r="P168" s="17">
        <f t="shared" si="9"/>
        <v>4.2857103410217601</v>
      </c>
      <c r="Q168" s="17">
        <f t="shared" si="9"/>
        <v>3.9329786618209566</v>
      </c>
      <c r="R168" s="19">
        <f t="shared" si="9"/>
        <v>3.408127999226235</v>
      </c>
      <c r="S168" s="18">
        <f t="shared" si="9"/>
        <v>3.9313106573412933</v>
      </c>
      <c r="T168" s="17">
        <f t="shared" si="9"/>
        <v>4.3484331507644853</v>
      </c>
      <c r="U168" s="19">
        <f t="shared" si="9"/>
        <v>4.267222261976964</v>
      </c>
      <c r="V168" s="174">
        <f t="shared" si="9"/>
        <v>4.3581879556774004</v>
      </c>
      <c r="W168" s="165">
        <f>(W162*1+W163*2+W164*3+W165*4+W166*5)/SUM(W162:W166)</f>
        <v>4.0835095066181761</v>
      </c>
      <c r="X168" s="165">
        <f>(X162*1+X163*2+X164*3+X165*4+X166*5)/SUM(X162:X166)</f>
        <v>3.9641310654170123</v>
      </c>
      <c r="Y168" s="174">
        <f t="shared" si="9"/>
        <v>4.303985265816392</v>
      </c>
      <c r="Z168" s="165">
        <f>(Z162*1+Z163*2+Z164*3+Z165*4+Z166*5)/SUM(Z162:Z166)</f>
        <v>4.0890048823456899</v>
      </c>
      <c r="AA168" s="165">
        <f>(AA162*1+AA163*2+AA164*3+AA165*4+AA166*5)/SUM(AA162:AA166)</f>
        <v>3.8302807713105631</v>
      </c>
      <c r="AB168" s="45"/>
      <c r="AC168" s="43"/>
      <c r="AD168" s="43"/>
      <c r="AE168" s="43"/>
      <c r="AF168" s="43"/>
      <c r="AG168" s="75">
        <f>(AG162*1+AG163*2+AG164*3+AG165*4+AG166*5)/SUM(AG162:AG166)</f>
        <v>3.989999696410413</v>
      </c>
    </row>
    <row r="169" spans="1:33" ht="16.5" x14ac:dyDescent="0.3">
      <c r="A169" s="22"/>
      <c r="B169" s="13"/>
      <c r="C169" s="26"/>
      <c r="D169" s="8"/>
      <c r="E169" s="9"/>
      <c r="F169" s="10"/>
      <c r="G169" s="8"/>
      <c r="H169" s="9"/>
      <c r="I169" s="9"/>
      <c r="J169" s="9"/>
      <c r="K169" s="9"/>
      <c r="L169" s="10"/>
      <c r="M169" s="8"/>
      <c r="N169" s="10"/>
      <c r="O169" s="8"/>
      <c r="P169" s="9"/>
      <c r="Q169" s="9"/>
      <c r="R169" s="10"/>
      <c r="S169" s="8"/>
      <c r="T169" s="9"/>
      <c r="U169" s="10"/>
      <c r="V169" s="173"/>
      <c r="W169" s="162"/>
      <c r="X169" s="164"/>
      <c r="Y169" s="173"/>
      <c r="Z169" s="162"/>
      <c r="AA169" s="162"/>
      <c r="AB169" s="40"/>
      <c r="AC169" s="41"/>
      <c r="AD169" s="41"/>
      <c r="AE169" s="41"/>
      <c r="AF169" s="41"/>
      <c r="AG169" s="42"/>
    </row>
    <row r="170" spans="1:33" ht="16.5" x14ac:dyDescent="0.3">
      <c r="A170" s="22" t="s">
        <v>439</v>
      </c>
      <c r="B170" s="16" t="s">
        <v>99</v>
      </c>
      <c r="C170" s="26"/>
      <c r="D170" s="8"/>
      <c r="E170" s="9"/>
      <c r="F170" s="10"/>
      <c r="G170" s="8"/>
      <c r="H170" s="9"/>
      <c r="I170" s="9"/>
      <c r="J170" s="9"/>
      <c r="K170" s="9"/>
      <c r="L170" s="10"/>
      <c r="M170" s="8"/>
      <c r="N170" s="10"/>
      <c r="O170" s="8"/>
      <c r="P170" s="9"/>
      <c r="Q170" s="9"/>
      <c r="R170" s="10"/>
      <c r="S170" s="8"/>
      <c r="T170" s="9"/>
      <c r="U170" s="10"/>
      <c r="V170" s="173"/>
      <c r="W170" s="162"/>
      <c r="X170" s="164"/>
      <c r="Y170" s="44"/>
      <c r="Z170" s="162"/>
      <c r="AA170" s="162"/>
      <c r="AB170" s="40"/>
      <c r="AC170" s="41"/>
      <c r="AD170" s="41"/>
      <c r="AE170" s="41"/>
      <c r="AF170" s="41"/>
      <c r="AG170" s="42"/>
    </row>
    <row r="171" spans="1:33" ht="16.5" x14ac:dyDescent="0.3">
      <c r="A171" s="22"/>
      <c r="B171" s="15" t="s">
        <v>100</v>
      </c>
      <c r="C171" s="26">
        <v>0.48025366423197197</v>
      </c>
      <c r="D171" s="8">
        <v>0.374749333192338</v>
      </c>
      <c r="E171" s="9">
        <v>0.43288787835679299</v>
      </c>
      <c r="F171" s="10">
        <v>0.51121397091105403</v>
      </c>
      <c r="G171" s="8">
        <v>0.50349390926086102</v>
      </c>
      <c r="H171" s="9">
        <v>0.51398254477752303</v>
      </c>
      <c r="I171" s="9">
        <v>0.52220915689046099</v>
      </c>
      <c r="J171" s="9">
        <v>0.43325987381150399</v>
      </c>
      <c r="K171" s="9">
        <v>0.50652919370067007</v>
      </c>
      <c r="L171" s="10">
        <v>0.43614849808158196</v>
      </c>
      <c r="M171" s="8">
        <v>0.49716169687017697</v>
      </c>
      <c r="N171" s="10">
        <v>0.46462326197791198</v>
      </c>
      <c r="O171" s="8">
        <v>0.42747897877969199</v>
      </c>
      <c r="P171" s="9">
        <v>0.41043278112735498</v>
      </c>
      <c r="Q171" s="9">
        <v>0.53852474800504502</v>
      </c>
      <c r="R171" s="10">
        <v>0.60463498446183306</v>
      </c>
      <c r="S171" s="8">
        <v>0.46496635481036303</v>
      </c>
      <c r="T171" s="9">
        <v>0.47574036528607599</v>
      </c>
      <c r="U171" s="10">
        <v>0.54048529544910406</v>
      </c>
      <c r="V171" s="173">
        <v>0.475457409248421</v>
      </c>
      <c r="W171" s="162">
        <v>0.50154821465507604</v>
      </c>
      <c r="X171" s="162">
        <v>0.44262821628244098</v>
      </c>
      <c r="Y171" s="173">
        <v>0.49357861816512605</v>
      </c>
      <c r="Z171" s="162">
        <v>0.50291771490522597</v>
      </c>
      <c r="AA171" s="162">
        <v>0.42412384290062699</v>
      </c>
      <c r="AB171" s="45"/>
      <c r="AC171" s="43"/>
      <c r="AD171" s="43"/>
      <c r="AE171" s="43"/>
      <c r="AF171" s="43"/>
      <c r="AG171" s="78">
        <v>0.47005424391756617</v>
      </c>
    </row>
    <row r="172" spans="1:33" ht="16.5" x14ac:dyDescent="0.3">
      <c r="A172" s="22"/>
      <c r="B172" s="15" t="s">
        <v>101</v>
      </c>
      <c r="C172" s="26">
        <v>0.22449787327457302</v>
      </c>
      <c r="D172" s="8">
        <v>0.17308995163586002</v>
      </c>
      <c r="E172" s="9">
        <v>0.17209605001532999</v>
      </c>
      <c r="F172" s="10">
        <v>0.25133408328930701</v>
      </c>
      <c r="G172" s="8">
        <v>0.170131915654821</v>
      </c>
      <c r="H172" s="9">
        <v>0.23603748215620299</v>
      </c>
      <c r="I172" s="9">
        <v>0.22043601769425902</v>
      </c>
      <c r="J172" s="9">
        <v>0.23710240638156199</v>
      </c>
      <c r="K172" s="9">
        <v>0.16156218632422401</v>
      </c>
      <c r="L172" s="10">
        <v>0.23636245210738699</v>
      </c>
      <c r="M172" s="8">
        <v>0.24032199850331298</v>
      </c>
      <c r="N172" s="10">
        <v>0.20986947457577901</v>
      </c>
      <c r="O172" s="8">
        <v>0.26157768677177001</v>
      </c>
      <c r="P172" s="9">
        <v>0.23812056877777502</v>
      </c>
      <c r="Q172" s="9">
        <v>0.20556211129086599</v>
      </c>
      <c r="R172" s="10">
        <v>0.15630634417101999</v>
      </c>
      <c r="S172" s="8">
        <v>0.17238005869316703</v>
      </c>
      <c r="T172" s="9">
        <v>0.279869495416536</v>
      </c>
      <c r="U172" s="10">
        <v>0.31508241783415103</v>
      </c>
      <c r="V172" s="173">
        <v>0.35783178425262396</v>
      </c>
      <c r="W172" s="162">
        <v>0.221731791339638</v>
      </c>
      <c r="X172" s="162">
        <v>0.15164878746786301</v>
      </c>
      <c r="Y172" s="173">
        <v>0.313265442889469</v>
      </c>
      <c r="Z172" s="162">
        <v>0.20416103383284501</v>
      </c>
      <c r="AA172" s="162">
        <v>0.134966427433346</v>
      </c>
      <c r="AB172" s="45"/>
      <c r="AC172" s="43"/>
      <c r="AD172" s="43"/>
      <c r="AE172" s="43"/>
      <c r="AF172" s="43"/>
      <c r="AG172" s="78">
        <v>0.11988899878832743</v>
      </c>
    </row>
    <row r="173" spans="1:33" ht="16.5" x14ac:dyDescent="0.3">
      <c r="A173" s="22"/>
      <c r="B173" s="15" t="s">
        <v>102</v>
      </c>
      <c r="C173" s="26">
        <v>7.3208200151535008E-2</v>
      </c>
      <c r="D173" s="8">
        <v>0.12765927823161299</v>
      </c>
      <c r="E173" s="9">
        <v>0.109536639303473</v>
      </c>
      <c r="F173" s="10">
        <v>5.24676340671867E-2</v>
      </c>
      <c r="G173" s="8">
        <v>9.0706571988196399E-2</v>
      </c>
      <c r="H173" s="9">
        <v>3.7149553802507299E-2</v>
      </c>
      <c r="I173" s="9">
        <v>6.2267266142337796E-2</v>
      </c>
      <c r="J173" s="9">
        <v>8.7503417682233395E-2</v>
      </c>
      <c r="K173" s="9">
        <v>0.125904501596424</v>
      </c>
      <c r="L173" s="10">
        <v>9.0396239626005487E-2</v>
      </c>
      <c r="M173" s="8">
        <v>6.9235357439600909E-2</v>
      </c>
      <c r="N173" s="10">
        <v>7.6880840902141007E-2</v>
      </c>
      <c r="O173" s="8">
        <v>7.8104497609504706E-2</v>
      </c>
      <c r="P173" s="9">
        <v>8.2845498089012398E-2</v>
      </c>
      <c r="Q173" s="9">
        <v>6.4837618126065394E-2</v>
      </c>
      <c r="R173" s="10">
        <v>6.1983929145581602E-2</v>
      </c>
      <c r="S173" s="8">
        <v>9.29543980282172E-2</v>
      </c>
      <c r="T173" s="9">
        <v>6.4075807163296597E-2</v>
      </c>
      <c r="U173" s="10">
        <v>1.9672553796550099E-2</v>
      </c>
      <c r="V173" s="173">
        <v>2.18763518621472E-2</v>
      </c>
      <c r="W173" s="162">
        <v>7.7281061060846701E-2</v>
      </c>
      <c r="X173" s="162">
        <v>0.10022105716632099</v>
      </c>
      <c r="Y173" s="173">
        <v>4.1239522868323102E-2</v>
      </c>
      <c r="Z173" s="162">
        <v>6.7929886687007404E-2</v>
      </c>
      <c r="AA173" s="162">
        <v>0.12870002045669701</v>
      </c>
      <c r="AB173" s="45"/>
      <c r="AC173" s="43"/>
      <c r="AD173" s="43"/>
      <c r="AE173" s="43"/>
      <c r="AF173" s="43"/>
      <c r="AG173" s="78">
        <v>0.23649466501442379</v>
      </c>
    </row>
    <row r="174" spans="1:33" ht="16.5" x14ac:dyDescent="0.3">
      <c r="A174" s="22"/>
      <c r="B174" s="15" t="s">
        <v>103</v>
      </c>
      <c r="C174" s="26">
        <v>0.17467209202543199</v>
      </c>
      <c r="D174" s="8">
        <v>0.223926161948826</v>
      </c>
      <c r="E174" s="9">
        <v>0.22815643327344901</v>
      </c>
      <c r="F174" s="10">
        <v>0.14764663160908001</v>
      </c>
      <c r="G174" s="8">
        <v>0.180318337250716</v>
      </c>
      <c r="H174" s="9">
        <v>0.155036237998083</v>
      </c>
      <c r="I174" s="9">
        <v>0.177486579346713</v>
      </c>
      <c r="J174" s="9">
        <v>0.19457138392589399</v>
      </c>
      <c r="K174" s="9">
        <v>0.17300648515736</v>
      </c>
      <c r="L174" s="10">
        <v>0.18673410126465001</v>
      </c>
      <c r="M174" s="8">
        <v>0.14607876439915399</v>
      </c>
      <c r="N174" s="10">
        <v>0.201104807300128</v>
      </c>
      <c r="O174" s="8">
        <v>0.19245149210975801</v>
      </c>
      <c r="P174" s="9">
        <v>0.219163998971943</v>
      </c>
      <c r="Q174" s="9">
        <v>0.14041252662085199</v>
      </c>
      <c r="R174" s="10">
        <v>0.12465449780750801</v>
      </c>
      <c r="S174" s="8">
        <v>0.21781461632613802</v>
      </c>
      <c r="T174" s="9">
        <v>0.142366727092405</v>
      </c>
      <c r="U174" s="10">
        <v>7.7728060796326992E-2</v>
      </c>
      <c r="V174" s="173">
        <v>0.116511550425073</v>
      </c>
      <c r="W174" s="162">
        <v>0.15761527914602899</v>
      </c>
      <c r="X174" s="162">
        <v>0.23685250536831901</v>
      </c>
      <c r="Y174" s="173">
        <v>0.11305887737756599</v>
      </c>
      <c r="Z174" s="162">
        <v>0.17977027340408899</v>
      </c>
      <c r="AA174" s="162">
        <v>0.24802101265128901</v>
      </c>
      <c r="AB174" s="45"/>
      <c r="AC174" s="43"/>
      <c r="AD174" s="43"/>
      <c r="AE174" s="43"/>
      <c r="AF174" s="43"/>
      <c r="AG174" s="78">
        <v>9.9876081783522003E-2</v>
      </c>
    </row>
    <row r="175" spans="1:33" ht="16.5" x14ac:dyDescent="0.3">
      <c r="A175" s="22"/>
      <c r="B175" s="15" t="s">
        <v>104</v>
      </c>
      <c r="C175" s="26">
        <v>4.1202937029681398E-2</v>
      </c>
      <c r="D175" s="8">
        <v>7.5796951569430199E-2</v>
      </c>
      <c r="E175" s="9">
        <v>4.7968125155191006E-2</v>
      </c>
      <c r="F175" s="10">
        <v>3.45640151900201E-2</v>
      </c>
      <c r="G175" s="8">
        <v>4.7891513036245101E-2</v>
      </c>
      <c r="H175" s="9">
        <v>5.5136089341833901E-2</v>
      </c>
      <c r="I175" s="9">
        <v>1.76009799262291E-2</v>
      </c>
      <c r="J175" s="9">
        <v>4.00317970837916E-2</v>
      </c>
      <c r="K175" s="9">
        <v>2.2931208426679398E-2</v>
      </c>
      <c r="L175" s="10">
        <v>4.0172810004596798E-2</v>
      </c>
      <c r="M175" s="8">
        <v>4.1547855565672094E-2</v>
      </c>
      <c r="N175" s="10">
        <v>4.0884081750786602E-2</v>
      </c>
      <c r="O175" s="8">
        <v>3.3429979224605597E-2</v>
      </c>
      <c r="P175" s="9">
        <v>4.21343566644466E-2</v>
      </c>
      <c r="Q175" s="9">
        <v>4.4915629857261802E-2</v>
      </c>
      <c r="R175" s="10">
        <v>4.9207074080881402E-2</v>
      </c>
      <c r="S175" s="8">
        <v>4.4469142160939105E-2</v>
      </c>
      <c r="T175" s="9">
        <v>3.5994880591518397E-2</v>
      </c>
      <c r="U175" s="10">
        <v>3.8367698871659001E-2</v>
      </c>
      <c r="V175" s="173">
        <v>2.2075283540869801E-2</v>
      </c>
      <c r="W175" s="162">
        <v>3.8583188248682801E-2</v>
      </c>
      <c r="X175" s="162">
        <v>5.7870383138611106E-2</v>
      </c>
      <c r="Y175" s="173">
        <v>3.4092664318550701E-2</v>
      </c>
      <c r="Z175" s="162">
        <v>4.00745302194324E-2</v>
      </c>
      <c r="AA175" s="162">
        <v>5.44500082117126E-2</v>
      </c>
      <c r="AB175" s="45"/>
      <c r="AC175" s="43"/>
      <c r="AD175" s="43"/>
      <c r="AE175" s="43"/>
      <c r="AF175" s="43"/>
      <c r="AG175" s="78">
        <v>7.0593682046613759E-2</v>
      </c>
    </row>
    <row r="176" spans="1:33" ht="16.5" x14ac:dyDescent="0.3">
      <c r="A176" s="22"/>
      <c r="B176" s="15" t="s">
        <v>4</v>
      </c>
      <c r="C176" s="26">
        <v>6.16523328680583E-3</v>
      </c>
      <c r="D176" s="8">
        <v>2.4778323421932102E-2</v>
      </c>
      <c r="E176" s="9">
        <v>9.3548738957651908E-3</v>
      </c>
      <c r="F176" s="10">
        <v>2.7736649333523601E-3</v>
      </c>
      <c r="G176" s="8">
        <v>7.4577528091602594E-3</v>
      </c>
      <c r="H176" s="9">
        <v>2.6580919238495897E-3</v>
      </c>
      <c r="I176" s="9">
        <v>0</v>
      </c>
      <c r="J176" s="9">
        <v>7.5311211150148206E-3</v>
      </c>
      <c r="K176" s="9">
        <v>1.0066424794642701E-2</v>
      </c>
      <c r="L176" s="10">
        <v>1.0185898915779099E-2</v>
      </c>
      <c r="M176" s="8">
        <v>5.6543272220832995E-3</v>
      </c>
      <c r="N176" s="10">
        <v>6.6375334932537895E-3</v>
      </c>
      <c r="O176" s="8">
        <v>6.9573655046688701E-3</v>
      </c>
      <c r="P176" s="9">
        <v>7.3027963694684596E-3</v>
      </c>
      <c r="Q176" s="9">
        <v>5.7473660999094005E-3</v>
      </c>
      <c r="R176" s="10">
        <v>3.21317033317574E-3</v>
      </c>
      <c r="S176" s="8">
        <v>7.4154299811745403E-3</v>
      </c>
      <c r="T176" s="9">
        <v>1.95272445016824E-3</v>
      </c>
      <c r="U176" s="10">
        <v>8.6639732522090698E-3</v>
      </c>
      <c r="V176" s="173">
        <v>6.2476206708657004E-3</v>
      </c>
      <c r="W176" s="162">
        <v>3.2404655497278302E-3</v>
      </c>
      <c r="X176" s="162">
        <v>1.07790505764446E-2</v>
      </c>
      <c r="Y176" s="173">
        <v>4.7648743809646397E-3</v>
      </c>
      <c r="Z176" s="162">
        <v>5.1465609514000001E-3</v>
      </c>
      <c r="AA176" s="162">
        <v>9.7386883463286798E-3</v>
      </c>
      <c r="AB176" s="45"/>
      <c r="AC176" s="43"/>
      <c r="AD176" s="43"/>
      <c r="AE176" s="43"/>
      <c r="AF176" s="43"/>
      <c r="AG176" s="78">
        <v>3.0923284495467788E-3</v>
      </c>
    </row>
    <row r="177" spans="1:33" ht="16.5" x14ac:dyDescent="0.3">
      <c r="A177" s="22"/>
      <c r="B177" s="13"/>
      <c r="C177" s="26"/>
      <c r="D177" s="8"/>
      <c r="E177" s="9"/>
      <c r="F177" s="10"/>
      <c r="G177" s="8"/>
      <c r="H177" s="9"/>
      <c r="I177" s="9"/>
      <c r="J177" s="9"/>
      <c r="K177" s="9"/>
      <c r="L177" s="10"/>
      <c r="M177" s="8"/>
      <c r="N177" s="10"/>
      <c r="O177" s="8"/>
      <c r="P177" s="9"/>
      <c r="Q177" s="9"/>
      <c r="R177" s="10"/>
      <c r="S177" s="8"/>
      <c r="T177" s="9"/>
      <c r="U177" s="10"/>
      <c r="V177" s="173"/>
      <c r="W177" s="162"/>
      <c r="X177" s="164"/>
      <c r="Y177" s="173"/>
      <c r="Z177" s="162"/>
      <c r="AA177" s="164"/>
      <c r="AB177" s="40"/>
      <c r="AC177" s="41"/>
      <c r="AD177" s="41"/>
      <c r="AE177" s="41"/>
      <c r="AF177" s="41"/>
      <c r="AG177" s="42"/>
    </row>
    <row r="178" spans="1:33" ht="16.5" x14ac:dyDescent="0.3">
      <c r="A178" s="22" t="s">
        <v>440</v>
      </c>
      <c r="B178" s="16" t="s">
        <v>105</v>
      </c>
      <c r="C178" s="26"/>
      <c r="D178" s="8"/>
      <c r="E178" s="9"/>
      <c r="F178" s="10"/>
      <c r="G178" s="8"/>
      <c r="H178" s="9"/>
      <c r="I178" s="9"/>
      <c r="J178" s="9"/>
      <c r="K178" s="9"/>
      <c r="L178" s="10"/>
      <c r="M178" s="8"/>
      <c r="N178" s="10"/>
      <c r="O178" s="8"/>
      <c r="P178" s="9"/>
      <c r="Q178" s="9"/>
      <c r="R178" s="10"/>
      <c r="S178" s="8"/>
      <c r="T178" s="9"/>
      <c r="U178" s="10"/>
      <c r="V178" s="173"/>
      <c r="W178" s="162"/>
      <c r="X178" s="164"/>
      <c r="Y178" s="44"/>
      <c r="Z178" s="162"/>
      <c r="AA178" s="164"/>
      <c r="AB178" s="40"/>
      <c r="AC178" s="41"/>
      <c r="AD178" s="41"/>
      <c r="AE178" s="41"/>
      <c r="AF178" s="41"/>
      <c r="AG178" s="42"/>
    </row>
    <row r="179" spans="1:33" ht="16.5" x14ac:dyDescent="0.3">
      <c r="A179" s="22"/>
      <c r="B179" s="15" t="s">
        <v>106</v>
      </c>
      <c r="C179" s="26">
        <v>7.0264642283649802E-3</v>
      </c>
      <c r="D179" s="8">
        <v>1.52739566077788E-2</v>
      </c>
      <c r="E179" s="9">
        <v>1.04116543609526E-2</v>
      </c>
      <c r="F179" s="10">
        <v>4.7334628806179101E-3</v>
      </c>
      <c r="G179" s="8">
        <v>2.4170828367017201E-3</v>
      </c>
      <c r="H179" s="9">
        <v>1.46662642556399E-2</v>
      </c>
      <c r="I179" s="9">
        <v>0</v>
      </c>
      <c r="J179" s="9">
        <v>7.5453853518935498E-3</v>
      </c>
      <c r="K179" s="9">
        <v>2.46367924402934E-3</v>
      </c>
      <c r="L179" s="10">
        <v>2.7848535811324498E-3</v>
      </c>
      <c r="M179" s="8">
        <v>8.1849483595764008E-3</v>
      </c>
      <c r="N179" s="10">
        <v>5.9555192306089402E-3</v>
      </c>
      <c r="O179" s="8">
        <v>1.35602847173611E-3</v>
      </c>
      <c r="P179" s="9">
        <v>6.2906361850644001E-3</v>
      </c>
      <c r="Q179" s="9">
        <v>8.9750383914212889E-3</v>
      </c>
      <c r="R179" s="10">
        <v>1.6947869764179998E-2</v>
      </c>
      <c r="S179" s="8">
        <v>7.8324286824417895E-3</v>
      </c>
      <c r="T179" s="9">
        <v>8.6686266358616502E-3</v>
      </c>
      <c r="U179" s="10">
        <v>1.5820365857573801E-3</v>
      </c>
      <c r="V179" s="173">
        <v>0</v>
      </c>
      <c r="W179" s="162">
        <v>9.3485953987923302E-3</v>
      </c>
      <c r="X179" s="162">
        <v>8.7083223731837904E-3</v>
      </c>
      <c r="Y179" s="173">
        <v>2.4364675506541502E-3</v>
      </c>
      <c r="Z179" s="162">
        <v>5.2111585795512503E-3</v>
      </c>
      <c r="AA179" s="162">
        <v>1.7106750905529499E-2</v>
      </c>
      <c r="AB179" s="45"/>
      <c r="AC179" s="43"/>
      <c r="AD179" s="43"/>
      <c r="AE179" s="43"/>
      <c r="AF179" s="43"/>
      <c r="AG179" s="46"/>
    </row>
    <row r="180" spans="1:33" ht="16.5" x14ac:dyDescent="0.3">
      <c r="A180" s="22"/>
      <c r="B180" s="15" t="s">
        <v>107</v>
      </c>
      <c r="C180" s="26">
        <v>3.9787470864446504E-3</v>
      </c>
      <c r="D180" s="8">
        <v>2.09533747945739E-2</v>
      </c>
      <c r="E180" s="9">
        <v>5.0018360077646899E-3</v>
      </c>
      <c r="F180" s="10">
        <v>1.6414264252887301E-3</v>
      </c>
      <c r="G180" s="8">
        <v>2.5425301022616799E-3</v>
      </c>
      <c r="H180" s="9">
        <v>5.0210915725742E-3</v>
      </c>
      <c r="I180" s="9">
        <v>7.5567067061320901E-3</v>
      </c>
      <c r="J180" s="9">
        <v>0</v>
      </c>
      <c r="K180" s="9">
        <v>0</v>
      </c>
      <c r="L180" s="10">
        <v>4.9906430914006001E-3</v>
      </c>
      <c r="M180" s="8">
        <v>6.0390849732627908E-3</v>
      </c>
      <c r="N180" s="10">
        <v>2.0740955732055999E-3</v>
      </c>
      <c r="O180" s="8">
        <v>3.5171269775202802E-3</v>
      </c>
      <c r="P180" s="9">
        <v>4.2150873991828406E-3</v>
      </c>
      <c r="Q180" s="9">
        <v>6.2399872854593495E-3</v>
      </c>
      <c r="R180" s="10">
        <v>0</v>
      </c>
      <c r="S180" s="8">
        <v>5.0862976022266106E-3</v>
      </c>
      <c r="T180" s="9">
        <v>9.8889025154816714E-4</v>
      </c>
      <c r="U180" s="10">
        <v>4.9889375922764203E-3</v>
      </c>
      <c r="V180" s="173">
        <v>0</v>
      </c>
      <c r="W180" s="162">
        <v>4.7824797420544301E-3</v>
      </c>
      <c r="X180" s="162">
        <v>6.11359121695116E-3</v>
      </c>
      <c r="Y180" s="173">
        <v>3.2812707756285E-3</v>
      </c>
      <c r="Z180" s="162">
        <v>4.6569610012405201E-3</v>
      </c>
      <c r="AA180" s="162">
        <v>4.6534642717941301E-3</v>
      </c>
      <c r="AB180" s="45"/>
      <c r="AC180" s="43"/>
      <c r="AD180" s="43"/>
      <c r="AE180" s="43"/>
      <c r="AF180" s="43"/>
      <c r="AG180" s="46"/>
    </row>
    <row r="181" spans="1:33" ht="16.5" x14ac:dyDescent="0.3">
      <c r="A181" s="22"/>
      <c r="B181" s="15" t="s">
        <v>108</v>
      </c>
      <c r="C181" s="26">
        <v>1.0047451261056299E-2</v>
      </c>
      <c r="D181" s="8">
        <v>1.4184859193402699E-2</v>
      </c>
      <c r="E181" s="9">
        <v>1.3964524326582099E-2</v>
      </c>
      <c r="F181" s="10">
        <v>8.0079728851682897E-3</v>
      </c>
      <c r="G181" s="8">
        <v>1.00401850524205E-2</v>
      </c>
      <c r="H181" s="9">
        <v>1.2712926312714801E-2</v>
      </c>
      <c r="I181" s="9">
        <v>7.5181179858755101E-3</v>
      </c>
      <c r="J181" s="9">
        <v>1.4989774770332601E-2</v>
      </c>
      <c r="K181" s="9">
        <v>5.08515770068514E-3</v>
      </c>
      <c r="L181" s="10">
        <v>7.3960101099537897E-3</v>
      </c>
      <c r="M181" s="8">
        <v>7.2975765175017603E-3</v>
      </c>
      <c r="N181" s="10">
        <v>1.25895358021594E-2</v>
      </c>
      <c r="O181" s="8">
        <v>6.6460326799880698E-3</v>
      </c>
      <c r="P181" s="9">
        <v>1.0636489050480799E-2</v>
      </c>
      <c r="Q181" s="9">
        <v>1.26133313423207E-2</v>
      </c>
      <c r="R181" s="10">
        <v>1.1319592417628801E-2</v>
      </c>
      <c r="S181" s="8">
        <v>1.557611623972E-2</v>
      </c>
      <c r="T181" s="9">
        <v>4.4326173934406002E-3</v>
      </c>
      <c r="U181" s="10">
        <v>0</v>
      </c>
      <c r="V181" s="173">
        <v>0</v>
      </c>
      <c r="W181" s="162">
        <v>4.0602085419134595E-3</v>
      </c>
      <c r="X181" s="162">
        <v>2.5204088410365203E-2</v>
      </c>
      <c r="Y181" s="173">
        <v>3.6962892793945702E-3</v>
      </c>
      <c r="Z181" s="162">
        <v>9.9843167671407693E-3</v>
      </c>
      <c r="AA181" s="162">
        <v>2.1427015193509803E-2</v>
      </c>
      <c r="AB181" s="45"/>
      <c r="AC181" s="43"/>
      <c r="AD181" s="43"/>
      <c r="AE181" s="43"/>
      <c r="AF181" s="43"/>
      <c r="AG181" s="46"/>
    </row>
    <row r="182" spans="1:33" ht="16.5" x14ac:dyDescent="0.3">
      <c r="A182" s="22"/>
      <c r="B182" s="15" t="s">
        <v>109</v>
      </c>
      <c r="C182" s="26">
        <v>2.5468515597730501E-3</v>
      </c>
      <c r="D182" s="8">
        <v>1.2728234721630699E-2</v>
      </c>
      <c r="E182" s="9">
        <v>3.0387542382184101E-3</v>
      </c>
      <c r="F182" s="10">
        <v>1.1937143851684701E-3</v>
      </c>
      <c r="G182" s="8">
        <v>0</v>
      </c>
      <c r="H182" s="9">
        <v>0</v>
      </c>
      <c r="I182" s="9">
        <v>0</v>
      </c>
      <c r="J182" s="9">
        <v>0</v>
      </c>
      <c r="K182" s="9">
        <v>2.6772145714344599E-3</v>
      </c>
      <c r="L182" s="10">
        <v>7.8414186852040595E-3</v>
      </c>
      <c r="M182" s="8">
        <v>1.39862759831891E-3</v>
      </c>
      <c r="N182" s="10">
        <v>3.6083116822670904E-3</v>
      </c>
      <c r="O182" s="8">
        <v>4.6434383500244293E-3</v>
      </c>
      <c r="P182" s="9">
        <v>0</v>
      </c>
      <c r="Q182" s="9">
        <v>0</v>
      </c>
      <c r="R182" s="10">
        <v>7.64250729714629E-3</v>
      </c>
      <c r="S182" s="8">
        <v>3.0889308249543003E-3</v>
      </c>
      <c r="T182" s="9">
        <v>0</v>
      </c>
      <c r="U182" s="10">
        <v>4.79689979338958E-3</v>
      </c>
      <c r="V182" s="173">
        <v>0</v>
      </c>
      <c r="W182" s="162">
        <v>3.6749723428335401E-3</v>
      </c>
      <c r="X182" s="162">
        <v>9.0603007576310309E-4</v>
      </c>
      <c r="Y182" s="173">
        <v>2.3882100554161001E-3</v>
      </c>
      <c r="Z182" s="162">
        <v>2.0451159141759499E-3</v>
      </c>
      <c r="AA182" s="162">
        <v>0</v>
      </c>
      <c r="AB182" s="45"/>
      <c r="AC182" s="43"/>
      <c r="AD182" s="43"/>
      <c r="AE182" s="43"/>
      <c r="AF182" s="43"/>
      <c r="AG182" s="46"/>
    </row>
    <row r="183" spans="1:33" ht="16.5" x14ac:dyDescent="0.3">
      <c r="A183" s="22"/>
      <c r="B183" s="15" t="s">
        <v>110</v>
      </c>
      <c r="C183" s="26">
        <v>8.4188330958867195E-4</v>
      </c>
      <c r="D183" s="8">
        <v>0</v>
      </c>
      <c r="E183" s="9">
        <v>3.1812648644352097E-3</v>
      </c>
      <c r="F183" s="10">
        <v>0</v>
      </c>
      <c r="G183" s="8">
        <v>0</v>
      </c>
      <c r="H183" s="9">
        <v>2.5438103293713901E-3</v>
      </c>
      <c r="I183" s="9">
        <v>0</v>
      </c>
      <c r="J183" s="9">
        <v>0</v>
      </c>
      <c r="K183" s="9">
        <v>0</v>
      </c>
      <c r="L183" s="10">
        <v>0</v>
      </c>
      <c r="M183" s="8">
        <v>1.7525822311334099E-3</v>
      </c>
      <c r="N183" s="10">
        <v>0</v>
      </c>
      <c r="O183" s="8">
        <v>2.6772609177792501E-3</v>
      </c>
      <c r="P183" s="9">
        <v>0</v>
      </c>
      <c r="Q183" s="9">
        <v>0</v>
      </c>
      <c r="R183" s="10">
        <v>0</v>
      </c>
      <c r="S183" s="8">
        <v>1.4787901911360098E-3</v>
      </c>
      <c r="T183" s="9">
        <v>0</v>
      </c>
      <c r="U183" s="10">
        <v>0</v>
      </c>
      <c r="V183" s="173">
        <v>0</v>
      </c>
      <c r="W183" s="162">
        <v>1.9428222808342999E-3</v>
      </c>
      <c r="X183" s="162">
        <v>0</v>
      </c>
      <c r="Y183" s="173">
        <v>2.5505236783359602E-3</v>
      </c>
      <c r="Z183" s="162">
        <v>0</v>
      </c>
      <c r="AA183" s="162">
        <v>0</v>
      </c>
      <c r="AB183" s="45"/>
      <c r="AC183" s="43"/>
      <c r="AD183" s="43"/>
      <c r="AE183" s="43"/>
      <c r="AF183" s="43"/>
      <c r="AG183" s="46"/>
    </row>
    <row r="184" spans="1:33" ht="16.5" x14ac:dyDescent="0.3">
      <c r="A184" s="22"/>
      <c r="B184" s="15" t="s">
        <v>111</v>
      </c>
      <c r="C184" s="26">
        <v>2.09566335125951E-3</v>
      </c>
      <c r="D184" s="8">
        <v>0</v>
      </c>
      <c r="E184" s="9">
        <v>0</v>
      </c>
      <c r="F184" s="10">
        <v>3.1734150973006903E-3</v>
      </c>
      <c r="G184" s="8">
        <v>0</v>
      </c>
      <c r="H184" s="9">
        <v>0</v>
      </c>
      <c r="I184" s="9">
        <v>0</v>
      </c>
      <c r="J184" s="9">
        <v>0</v>
      </c>
      <c r="K184" s="9">
        <v>0</v>
      </c>
      <c r="L184" s="10">
        <v>7.2573193896468702E-3</v>
      </c>
      <c r="M184" s="8">
        <v>4.3626263996721596E-3</v>
      </c>
      <c r="N184" s="10">
        <v>0</v>
      </c>
      <c r="O184" s="8">
        <v>2.1365565284118303E-3</v>
      </c>
      <c r="P184" s="9">
        <v>0</v>
      </c>
      <c r="Q184" s="9">
        <v>4.9496233066117805E-3</v>
      </c>
      <c r="R184" s="10">
        <v>0</v>
      </c>
      <c r="S184" s="8">
        <v>0</v>
      </c>
      <c r="T184" s="9">
        <v>2.6745003460229401E-3</v>
      </c>
      <c r="U184" s="10">
        <v>8.4202717145141007E-3</v>
      </c>
      <c r="V184" s="173">
        <v>6.7758311212132508E-3</v>
      </c>
      <c r="W184" s="162">
        <v>1.55044642832333E-3</v>
      </c>
      <c r="X184" s="162">
        <v>0</v>
      </c>
      <c r="Y184" s="173">
        <v>4.31349182430198E-3</v>
      </c>
      <c r="Z184" s="162">
        <v>1.7086215084149701E-3</v>
      </c>
      <c r="AA184" s="162">
        <v>0</v>
      </c>
      <c r="AB184" s="45"/>
      <c r="AC184" s="43"/>
      <c r="AD184" s="43"/>
      <c r="AE184" s="43"/>
      <c r="AF184" s="43"/>
      <c r="AG184" s="46"/>
    </row>
    <row r="185" spans="1:33" ht="16.5" x14ac:dyDescent="0.3">
      <c r="A185" s="22"/>
      <c r="B185" s="15" t="s">
        <v>112</v>
      </c>
      <c r="C185" s="26">
        <v>1.9807514332544802E-3</v>
      </c>
      <c r="D185" s="8">
        <v>0</v>
      </c>
      <c r="E185" s="9">
        <v>0</v>
      </c>
      <c r="F185" s="10">
        <v>2.9994066072262797E-3</v>
      </c>
      <c r="G185" s="8">
        <v>0</v>
      </c>
      <c r="H185" s="9">
        <v>4.9545624864056198E-3</v>
      </c>
      <c r="I185" s="9">
        <v>0</v>
      </c>
      <c r="J185" s="9">
        <v>2.5119588760667698E-3</v>
      </c>
      <c r="K185" s="9">
        <v>0</v>
      </c>
      <c r="L185" s="10">
        <v>0</v>
      </c>
      <c r="M185" s="8">
        <v>3.4134927735985799E-3</v>
      </c>
      <c r="N185" s="10">
        <v>6.5627306520346499E-4</v>
      </c>
      <c r="O185" s="8">
        <v>0</v>
      </c>
      <c r="P185" s="9">
        <v>1.3337130474112499E-3</v>
      </c>
      <c r="Q185" s="9">
        <v>5.7002396159676408E-3</v>
      </c>
      <c r="R185" s="10">
        <v>0</v>
      </c>
      <c r="S185" s="8">
        <v>5.9901218924847508E-4</v>
      </c>
      <c r="T185" s="9">
        <v>0</v>
      </c>
      <c r="U185" s="10">
        <v>9.9778751845528302E-3</v>
      </c>
      <c r="V185" s="173">
        <v>7.8033940353909106E-3</v>
      </c>
      <c r="W185" s="162">
        <v>7.8697724311334305E-4</v>
      </c>
      <c r="X185" s="162">
        <v>0</v>
      </c>
      <c r="Y185" s="173">
        <v>6.0007763235996802E-3</v>
      </c>
      <c r="Z185" s="162">
        <v>0</v>
      </c>
      <c r="AA185" s="162">
        <v>0</v>
      </c>
      <c r="AB185" s="45"/>
      <c r="AC185" s="43"/>
      <c r="AD185" s="43"/>
      <c r="AE185" s="43"/>
      <c r="AF185" s="43"/>
      <c r="AG185" s="46"/>
    </row>
    <row r="186" spans="1:33" ht="16.5" x14ac:dyDescent="0.3">
      <c r="A186" s="22"/>
      <c r="B186" s="15" t="s">
        <v>60</v>
      </c>
      <c r="C186" s="26">
        <v>2.5626371502433798E-3</v>
      </c>
      <c r="D186" s="8">
        <v>4.5480985902779502E-3</v>
      </c>
      <c r="E186" s="9">
        <v>0</v>
      </c>
      <c r="F186" s="10">
        <v>3.2268412158637798E-3</v>
      </c>
      <c r="G186" s="8">
        <v>5.2118428968012396E-3</v>
      </c>
      <c r="H186" s="9">
        <v>5.1353731670524009E-3</v>
      </c>
      <c r="I186" s="9">
        <v>0</v>
      </c>
      <c r="J186" s="9">
        <v>5.02157731043428E-3</v>
      </c>
      <c r="K186" s="9">
        <v>0</v>
      </c>
      <c r="L186" s="10">
        <v>0</v>
      </c>
      <c r="M186" s="8">
        <v>2.4160018235199299E-3</v>
      </c>
      <c r="N186" s="10">
        <v>2.6981921962021399E-3</v>
      </c>
      <c r="O186" s="8">
        <v>3.3742227931506602E-3</v>
      </c>
      <c r="P186" s="9">
        <v>1.3337130474112499E-3</v>
      </c>
      <c r="Q186" s="9">
        <v>2.8501198079838204E-3</v>
      </c>
      <c r="R186" s="10">
        <v>2.3961076509476601E-3</v>
      </c>
      <c r="S186" s="8">
        <v>2.9561142287743199E-3</v>
      </c>
      <c r="T186" s="9">
        <v>3.3048998550782101E-3</v>
      </c>
      <c r="U186" s="10">
        <v>0</v>
      </c>
      <c r="V186" s="173">
        <v>0</v>
      </c>
      <c r="W186" s="162">
        <v>2.2393473058702302E-3</v>
      </c>
      <c r="X186" s="162">
        <v>4.8155271365143797E-3</v>
      </c>
      <c r="Y186" s="173">
        <v>0</v>
      </c>
      <c r="Z186" s="162">
        <v>4.5528356081925197E-3</v>
      </c>
      <c r="AA186" s="162">
        <v>3.3766185467055997E-3</v>
      </c>
      <c r="AB186" s="45"/>
      <c r="AC186" s="43"/>
      <c r="AD186" s="43"/>
      <c r="AE186" s="43"/>
      <c r="AF186" s="43"/>
      <c r="AG186" s="46"/>
    </row>
    <row r="187" spans="1:33" ht="16.5" x14ac:dyDescent="0.3">
      <c r="A187" s="22"/>
      <c r="B187" s="15" t="s">
        <v>30</v>
      </c>
      <c r="C187" s="26">
        <v>0.9689195506199989</v>
      </c>
      <c r="D187" s="8">
        <v>0.932311476092336</v>
      </c>
      <c r="E187" s="9">
        <v>0.96405934221545608</v>
      </c>
      <c r="F187" s="10">
        <v>0.97502376050336592</v>
      </c>
      <c r="G187" s="8">
        <v>0.97978835911181505</v>
      </c>
      <c r="H187" s="9">
        <v>0.95496597187624199</v>
      </c>
      <c r="I187" s="9">
        <v>0.98492517530799206</v>
      </c>
      <c r="J187" s="9">
        <v>0.96993130369127301</v>
      </c>
      <c r="K187" s="9">
        <v>0.98977394848385103</v>
      </c>
      <c r="L187" s="10">
        <v>0.96972975514266191</v>
      </c>
      <c r="M187" s="8">
        <v>0.96513505932341603</v>
      </c>
      <c r="N187" s="10">
        <v>0.97241807245035305</v>
      </c>
      <c r="O187" s="8">
        <v>0.97564933328138903</v>
      </c>
      <c r="P187" s="9">
        <v>0.97619036127044889</v>
      </c>
      <c r="Q187" s="9">
        <v>0.95867166025023498</v>
      </c>
      <c r="R187" s="10">
        <v>0.96169392287009703</v>
      </c>
      <c r="S187" s="8">
        <v>0.96338231004149899</v>
      </c>
      <c r="T187" s="9">
        <v>0.97993046551804797</v>
      </c>
      <c r="U187" s="10">
        <v>0.97023397912950993</v>
      </c>
      <c r="V187" s="173">
        <v>0.98542077484339596</v>
      </c>
      <c r="W187" s="162">
        <v>0.97161415071626489</v>
      </c>
      <c r="X187" s="162">
        <v>0.95425244078722204</v>
      </c>
      <c r="Y187" s="173">
        <v>0.97533297051266898</v>
      </c>
      <c r="Z187" s="162">
        <v>0.97184099062128393</v>
      </c>
      <c r="AA187" s="162">
        <v>0.95343615108246094</v>
      </c>
      <c r="AB187" s="45"/>
      <c r="AC187" s="43"/>
      <c r="AD187" s="43"/>
      <c r="AE187" s="43"/>
      <c r="AF187" s="43"/>
      <c r="AG187" s="46"/>
    </row>
    <row r="188" spans="1:33" ht="16.5" x14ac:dyDescent="0.3">
      <c r="A188" s="22"/>
      <c r="B188" s="13"/>
      <c r="C188" s="26"/>
      <c r="D188" s="8"/>
      <c r="E188" s="9"/>
      <c r="F188" s="10"/>
      <c r="G188" s="8"/>
      <c r="H188" s="9"/>
      <c r="I188" s="9"/>
      <c r="J188" s="9"/>
      <c r="K188" s="9"/>
      <c r="L188" s="10"/>
      <c r="M188" s="8"/>
      <c r="N188" s="10"/>
      <c r="O188" s="8"/>
      <c r="P188" s="9"/>
      <c r="Q188" s="9"/>
      <c r="R188" s="10"/>
      <c r="S188" s="8"/>
      <c r="T188" s="9"/>
      <c r="U188" s="10"/>
      <c r="V188" s="173"/>
      <c r="W188" s="162"/>
      <c r="X188" s="162"/>
      <c r="Y188" s="173"/>
      <c r="Z188" s="162"/>
      <c r="AA188" s="162"/>
      <c r="AB188" s="40"/>
      <c r="AC188" s="41"/>
      <c r="AD188" s="41"/>
      <c r="AE188" s="41"/>
      <c r="AF188" s="41"/>
      <c r="AG188" s="42"/>
    </row>
    <row r="189" spans="1:33" ht="49.5" x14ac:dyDescent="0.3">
      <c r="A189" s="22" t="s">
        <v>441</v>
      </c>
      <c r="B189" s="16" t="s">
        <v>113</v>
      </c>
      <c r="C189" s="26"/>
      <c r="D189" s="8"/>
      <c r="E189" s="9"/>
      <c r="F189" s="10"/>
      <c r="G189" s="8"/>
      <c r="H189" s="9"/>
      <c r="I189" s="9"/>
      <c r="J189" s="9"/>
      <c r="K189" s="9"/>
      <c r="L189" s="10"/>
      <c r="M189" s="8"/>
      <c r="N189" s="10"/>
      <c r="O189" s="8"/>
      <c r="P189" s="9"/>
      <c r="Q189" s="9"/>
      <c r="R189" s="10"/>
      <c r="S189" s="8"/>
      <c r="T189" s="9"/>
      <c r="U189" s="10"/>
      <c r="V189" s="173"/>
      <c r="W189" s="162"/>
      <c r="X189" s="162"/>
      <c r="Y189" s="44"/>
      <c r="Z189" s="162"/>
      <c r="AA189" s="162"/>
      <c r="AB189" s="40"/>
      <c r="AC189" s="41"/>
      <c r="AD189" s="41"/>
      <c r="AE189" s="41"/>
      <c r="AF189" s="41"/>
      <c r="AG189" s="42"/>
    </row>
    <row r="190" spans="1:33" ht="16.5" x14ac:dyDescent="0.3">
      <c r="A190" s="22"/>
      <c r="B190" s="15" t="s">
        <v>114</v>
      </c>
      <c r="C190" s="26">
        <v>0.32608739993817698</v>
      </c>
      <c r="D190" s="8">
        <v>0.132937739022125</v>
      </c>
      <c r="E190" s="9">
        <v>0.25576640577818899</v>
      </c>
      <c r="F190" s="10">
        <v>0.37619809037834001</v>
      </c>
      <c r="G190" s="8">
        <v>0.29415940898056897</v>
      </c>
      <c r="H190" s="9">
        <v>0.34749661066999599</v>
      </c>
      <c r="I190" s="9">
        <v>0.41858398925247697</v>
      </c>
      <c r="J190" s="9">
        <v>0.31756286002816903</v>
      </c>
      <c r="K190" s="9">
        <v>0.27703328785558101</v>
      </c>
      <c r="L190" s="10">
        <v>0.29395469384193901</v>
      </c>
      <c r="M190" s="8">
        <v>0.38757132309848202</v>
      </c>
      <c r="N190" s="10">
        <v>0.26924941815063502</v>
      </c>
      <c r="O190" s="8">
        <v>0.363588620975141</v>
      </c>
      <c r="P190" s="9">
        <v>0.32163463156463001</v>
      </c>
      <c r="Q190" s="9">
        <v>0.32965134250825601</v>
      </c>
      <c r="R190" s="10">
        <v>0.24394969074731299</v>
      </c>
      <c r="S190" s="8">
        <v>0.29625400520134798</v>
      </c>
      <c r="T190" s="9">
        <v>0.36565634106156897</v>
      </c>
      <c r="U190" s="10">
        <v>0.36569570076995001</v>
      </c>
      <c r="V190" s="173">
        <v>0.32715141482689297</v>
      </c>
      <c r="W190" s="162">
        <v>0.332145642045585</v>
      </c>
      <c r="X190" s="162">
        <v>0.30951791410291202</v>
      </c>
      <c r="Y190" s="173">
        <v>0.33996428995171696</v>
      </c>
      <c r="Z190" s="162">
        <v>0.341865913523135</v>
      </c>
      <c r="AA190" s="162">
        <v>0.270337161100974</v>
      </c>
      <c r="AB190" s="45"/>
      <c r="AC190" s="43"/>
      <c r="AD190" s="43"/>
      <c r="AE190" s="43"/>
      <c r="AF190" s="43"/>
      <c r="AG190" s="46"/>
    </row>
    <row r="191" spans="1:33" ht="16.5" x14ac:dyDescent="0.3">
      <c r="A191" s="22"/>
      <c r="B191" s="15" t="s">
        <v>115</v>
      </c>
      <c r="C191" s="26">
        <v>0.24398853503451298</v>
      </c>
      <c r="D191" s="8">
        <v>0.252354986103276</v>
      </c>
      <c r="E191" s="9">
        <v>0.30805572391821201</v>
      </c>
      <c r="F191" s="10">
        <v>0.217364617120585</v>
      </c>
      <c r="G191" s="8">
        <v>0.207072565498883</v>
      </c>
      <c r="H191" s="9">
        <v>0.21995594260725898</v>
      </c>
      <c r="I191" s="9">
        <v>0.17246798821057399</v>
      </c>
      <c r="J191" s="9">
        <v>0.26996260820129203</v>
      </c>
      <c r="K191" s="9">
        <v>0.254851379976123</v>
      </c>
      <c r="L191" s="10">
        <v>0.28560716304137101</v>
      </c>
      <c r="M191" s="8">
        <v>0.25617061680832903</v>
      </c>
      <c r="N191" s="10">
        <v>0.23272697418405699</v>
      </c>
      <c r="O191" s="8">
        <v>0.26667711332056299</v>
      </c>
      <c r="P191" s="9">
        <v>0.24428246016694502</v>
      </c>
      <c r="Q191" s="9">
        <v>0.20758301195232198</v>
      </c>
      <c r="R191" s="10">
        <v>0.26693437206493803</v>
      </c>
      <c r="S191" s="8">
        <v>0.23654791243684803</v>
      </c>
      <c r="T191" s="9">
        <v>0.26266115769420501</v>
      </c>
      <c r="U191" s="10">
        <v>0.23978108330154702</v>
      </c>
      <c r="V191" s="173">
        <v>0.27202729530619502</v>
      </c>
      <c r="W191" s="162">
        <v>0.26005063275187301</v>
      </c>
      <c r="X191" s="162">
        <v>0.21031880450125001</v>
      </c>
      <c r="Y191" s="173">
        <v>0.26434770249432499</v>
      </c>
      <c r="Z191" s="162">
        <v>0.250677005157112</v>
      </c>
      <c r="AA191" s="162">
        <v>0.21088886415594099</v>
      </c>
      <c r="AB191" s="45"/>
      <c r="AC191" s="43"/>
      <c r="AD191" s="43"/>
      <c r="AE191" s="43"/>
      <c r="AF191" s="43"/>
      <c r="AG191" s="46"/>
    </row>
    <row r="192" spans="1:33" ht="16.5" x14ac:dyDescent="0.3">
      <c r="A192" s="22"/>
      <c r="B192" s="15" t="s">
        <v>116</v>
      </c>
      <c r="C192" s="26">
        <v>0.23055167879580998</v>
      </c>
      <c r="D192" s="8">
        <v>0.24621239227716799</v>
      </c>
      <c r="E192" s="9">
        <v>0.26430680955917901</v>
      </c>
      <c r="F192" s="10">
        <v>0.215246662930515</v>
      </c>
      <c r="G192" s="8">
        <v>0.22041490047505799</v>
      </c>
      <c r="H192" s="9">
        <v>0.21430258509549802</v>
      </c>
      <c r="I192" s="9">
        <v>0.169368076280802</v>
      </c>
      <c r="J192" s="9">
        <v>0.23027435946331601</v>
      </c>
      <c r="K192" s="9">
        <v>0.27990604338878899</v>
      </c>
      <c r="L192" s="10">
        <v>0.25456809272588099</v>
      </c>
      <c r="M192" s="8">
        <v>0.198333742607429</v>
      </c>
      <c r="N192" s="10">
        <v>0.26033511446781499</v>
      </c>
      <c r="O192" s="8">
        <v>0.185746266465381</v>
      </c>
      <c r="P192" s="9">
        <v>0.253213137118182</v>
      </c>
      <c r="Q192" s="9">
        <v>0.233542703092848</v>
      </c>
      <c r="R192" s="10">
        <v>0.282837978940222</v>
      </c>
      <c r="S192" s="8">
        <v>0.24149643833867401</v>
      </c>
      <c r="T192" s="9">
        <v>0.19654258248715098</v>
      </c>
      <c r="U192" s="10">
        <v>0.24745056223474399</v>
      </c>
      <c r="V192" s="173">
        <v>0.23784624049692699</v>
      </c>
      <c r="W192" s="162">
        <v>0.21235478024298801</v>
      </c>
      <c r="X192" s="162">
        <v>0.25532975680922598</v>
      </c>
      <c r="Y192" s="173">
        <v>0.22606040854992901</v>
      </c>
      <c r="Z192" s="162">
        <v>0.21419510351735901</v>
      </c>
      <c r="AA192" s="162">
        <v>0.26248139752257599</v>
      </c>
      <c r="AB192" s="45"/>
      <c r="AC192" s="43"/>
      <c r="AD192" s="43"/>
      <c r="AE192" s="43"/>
      <c r="AF192" s="43"/>
      <c r="AG192" s="46"/>
    </row>
    <row r="193" spans="1:33" ht="16.5" x14ac:dyDescent="0.3">
      <c r="A193" s="22"/>
      <c r="B193" s="15" t="s">
        <v>117</v>
      </c>
      <c r="C193" s="26">
        <v>0.122147054986978</v>
      </c>
      <c r="D193" s="8">
        <v>0.20834141335619499</v>
      </c>
      <c r="E193" s="9">
        <v>0.10142962514607</v>
      </c>
      <c r="F193" s="10">
        <v>0.12066257852475999</v>
      </c>
      <c r="G193" s="8">
        <v>0.1622952052884</v>
      </c>
      <c r="H193" s="9">
        <v>0.14241357999351401</v>
      </c>
      <c r="I193" s="9">
        <v>0.125242588956547</v>
      </c>
      <c r="J193" s="9">
        <v>0.11490566283925199</v>
      </c>
      <c r="K193" s="9">
        <v>0.109831457198172</v>
      </c>
      <c r="L193" s="10">
        <v>0.10087013144877301</v>
      </c>
      <c r="M193" s="8">
        <v>0.104148706339588</v>
      </c>
      <c r="N193" s="10">
        <v>0.13878538513970701</v>
      </c>
      <c r="O193" s="8">
        <v>0.110260539446975</v>
      </c>
      <c r="P193" s="9">
        <v>0.112102889690765</v>
      </c>
      <c r="Q193" s="9">
        <v>0.14821744863394801</v>
      </c>
      <c r="R193" s="10">
        <v>0.11375415348267</v>
      </c>
      <c r="S193" s="8">
        <v>0.13728166195011299</v>
      </c>
      <c r="T193" s="9">
        <v>0.103595588495891</v>
      </c>
      <c r="U193" s="10">
        <v>9.9895946761545992E-2</v>
      </c>
      <c r="V193" s="173">
        <v>9.8959362585413102E-2</v>
      </c>
      <c r="W193" s="162">
        <v>0.12298277003476599</v>
      </c>
      <c r="X193" s="162">
        <v>0.134693979812571</v>
      </c>
      <c r="Y193" s="173">
        <v>0.103139929295407</v>
      </c>
      <c r="Z193" s="162">
        <v>0.12678793611179301</v>
      </c>
      <c r="AA193" s="162">
        <v>0.142507885207424</v>
      </c>
      <c r="AB193" s="45"/>
      <c r="AC193" s="43"/>
      <c r="AD193" s="43"/>
      <c r="AE193" s="43"/>
      <c r="AF193" s="43"/>
      <c r="AG193" s="46"/>
    </row>
    <row r="194" spans="1:33" ht="16.5" x14ac:dyDescent="0.3">
      <c r="A194" s="22"/>
      <c r="B194" s="15" t="s">
        <v>118</v>
      </c>
      <c r="C194" s="26">
        <v>7.6869734803198406E-2</v>
      </c>
      <c r="D194" s="8">
        <v>0.156575059425409</v>
      </c>
      <c r="E194" s="9">
        <v>7.0111612277493698E-2</v>
      </c>
      <c r="F194" s="10">
        <v>7.0528051045800205E-2</v>
      </c>
      <c r="G194" s="8">
        <v>0.113549357310683</v>
      </c>
      <c r="H194" s="9">
        <v>7.5831281633733302E-2</v>
      </c>
      <c r="I194" s="9">
        <v>0.11433735729959899</v>
      </c>
      <c r="J194" s="9">
        <v>6.7294509467971192E-2</v>
      </c>
      <c r="K194" s="9">
        <v>7.5835252730993605E-2</v>
      </c>
      <c r="L194" s="10">
        <v>6.4999918942035897E-2</v>
      </c>
      <c r="M194" s="8">
        <v>5.3775611146172596E-2</v>
      </c>
      <c r="N194" s="10">
        <v>9.82187852922978E-2</v>
      </c>
      <c r="O194" s="8">
        <v>7.3727459791939301E-2</v>
      </c>
      <c r="P194" s="9">
        <v>6.77175260496026E-2</v>
      </c>
      <c r="Q194" s="9">
        <v>8.1005493812625104E-2</v>
      </c>
      <c r="R194" s="10">
        <v>9.1909952888395596E-2</v>
      </c>
      <c r="S194" s="8">
        <v>8.7795367564754909E-2</v>
      </c>
      <c r="T194" s="9">
        <v>7.1544330261185202E-2</v>
      </c>
      <c r="U194" s="10">
        <v>4.7176706932213097E-2</v>
      </c>
      <c r="V194" s="173">
        <v>6.4015686784571105E-2</v>
      </c>
      <c r="W194" s="162">
        <v>7.2264749352317997E-2</v>
      </c>
      <c r="X194" s="162">
        <v>9.0139544774040695E-2</v>
      </c>
      <c r="Y194" s="173">
        <v>6.6487669708621494E-2</v>
      </c>
      <c r="Z194" s="162">
        <v>6.6474041690600394E-2</v>
      </c>
      <c r="AA194" s="162">
        <v>0.11340312065043</v>
      </c>
      <c r="AB194" s="45"/>
      <c r="AC194" s="43"/>
      <c r="AD194" s="43"/>
      <c r="AE194" s="43"/>
      <c r="AF194" s="43"/>
      <c r="AG194" s="46"/>
    </row>
    <row r="195" spans="1:33" ht="16.5" x14ac:dyDescent="0.3">
      <c r="A195" s="22"/>
      <c r="B195" s="15" t="s">
        <v>4</v>
      </c>
      <c r="C195" s="26">
        <v>3.5559644132385497E-4</v>
      </c>
      <c r="D195" s="8">
        <v>3.5784098158260003E-3</v>
      </c>
      <c r="E195" s="9">
        <v>0</v>
      </c>
      <c r="F195" s="10">
        <v>0</v>
      </c>
      <c r="G195" s="8">
        <v>2.5085624464067104E-3</v>
      </c>
      <c r="H195" s="9">
        <v>0</v>
      </c>
      <c r="I195" s="9">
        <v>0</v>
      </c>
      <c r="J195" s="9">
        <v>0</v>
      </c>
      <c r="K195" s="9">
        <v>2.54257885034257E-3</v>
      </c>
      <c r="L195" s="10">
        <v>0</v>
      </c>
      <c r="M195" s="8">
        <v>0</v>
      </c>
      <c r="N195" s="10">
        <v>6.8432276548803408E-4</v>
      </c>
      <c r="O195" s="8">
        <v>0</v>
      </c>
      <c r="P195" s="9">
        <v>1.04935540987469E-3</v>
      </c>
      <c r="Q195" s="9">
        <v>0</v>
      </c>
      <c r="R195" s="10">
        <v>6.1385187646167798E-4</v>
      </c>
      <c r="S195" s="8">
        <v>6.2461450826184896E-4</v>
      </c>
      <c r="T195" s="9">
        <v>0</v>
      </c>
      <c r="U195" s="10">
        <v>0</v>
      </c>
      <c r="V195" s="173">
        <v>0</v>
      </c>
      <c r="W195" s="162">
        <v>0</v>
      </c>
      <c r="X195" s="162">
        <v>0</v>
      </c>
      <c r="Y195" s="173">
        <v>0</v>
      </c>
      <c r="Z195" s="162">
        <v>0</v>
      </c>
      <c r="AA195" s="162">
        <v>0</v>
      </c>
      <c r="AB195" s="45"/>
      <c r="AC195" s="43"/>
      <c r="AD195" s="43"/>
      <c r="AE195" s="43"/>
      <c r="AF195" s="43"/>
      <c r="AG195" s="46"/>
    </row>
    <row r="196" spans="1:33" ht="16.5" x14ac:dyDescent="0.3">
      <c r="A196" s="22"/>
      <c r="B196" s="20" t="s">
        <v>422</v>
      </c>
      <c r="C196" s="27">
        <f>(C190*1+C191*2+C192*3+C193*4+C194*5)/SUM(C190:C194)</f>
        <v>2.3795025429949468</v>
      </c>
      <c r="D196" s="18">
        <f>(D190*1+D191*2+D192*3+D193*4+D194*5)/SUM(D190:D194)</f>
        <v>3.0032727794054366</v>
      </c>
      <c r="E196" s="17">
        <f t="shared" ref="E196:Y196" si="10">(E190*1+E191*2+E192*3+E193*4+E194*5)/SUM(E190:E194)</f>
        <v>2.421873634668779</v>
      </c>
      <c r="F196" s="19">
        <f t="shared" si="10"/>
        <v>2.2919578827390956</v>
      </c>
      <c r="G196" s="18">
        <f t="shared" si="10"/>
        <v>2.5929815051385421</v>
      </c>
      <c r="H196" s="17">
        <f t="shared" si="10"/>
        <v>2.37912697931373</v>
      </c>
      <c r="I196" s="17">
        <f t="shared" si="10"/>
        <v>2.3442813368402167</v>
      </c>
      <c r="J196" s="17">
        <f t="shared" si="10"/>
        <v>2.3444063535175643</v>
      </c>
      <c r="K196" s="17">
        <f t="shared" si="10"/>
        <v>2.4511886107417196</v>
      </c>
      <c r="L196" s="19">
        <f t="shared" si="10"/>
        <v>2.3573534186075955</v>
      </c>
      <c r="M196" s="18">
        <f t="shared" si="10"/>
        <v>2.1803866656266409</v>
      </c>
      <c r="N196" s="19">
        <f t="shared" si="10"/>
        <v>2.5636985742407137</v>
      </c>
      <c r="O196" s="18">
        <f t="shared" si="10"/>
        <v>2.2638611037600085</v>
      </c>
      <c r="P196" s="17">
        <f t="shared" si="10"/>
        <v>2.3593139110803252</v>
      </c>
      <c r="Q196" s="17">
        <f t="shared" si="10"/>
        <v>2.4433427392903639</v>
      </c>
      <c r="R196" s="19">
        <f t="shared" si="10"/>
        <v>2.5424594435707761</v>
      </c>
      <c r="S196" s="18">
        <f t="shared" si="10"/>
        <v>2.4834938570095613</v>
      </c>
      <c r="T196" s="17">
        <f t="shared" si="10"/>
        <v>2.2527104092009194</v>
      </c>
      <c r="U196" s="19">
        <f t="shared" si="10"/>
        <v>2.2230768757845256</v>
      </c>
      <c r="V196" s="174">
        <f t="shared" si="10"/>
        <v>2.3006606111945742</v>
      </c>
      <c r="W196" s="165">
        <f>(W190*1+W191*2+W192*3+W193*4+W194*5)/SUM(W190:W194)</f>
        <v>2.3430380229540413</v>
      </c>
      <c r="X196" s="165">
        <f>(X190*1+X191*2+X192*3+X193*4+X194*5)/SUM(X190:X194)</f>
        <v>2.4856184366535783</v>
      </c>
      <c r="Y196" s="174">
        <f t="shared" si="10"/>
        <v>2.2918389863148909</v>
      </c>
      <c r="Z196" s="165">
        <f>(Z190*1+Z191*2+Z192*3+Z193*4+Z194*5)/SUM(Z190:Z194)</f>
        <v>2.3253271872896106</v>
      </c>
      <c r="AA196" s="165">
        <f>(AA190*1+AA191*2+AA192*3+AA193*4+AA194*5)/SUM(AA190:AA194)</f>
        <v>2.6176050291803072</v>
      </c>
      <c r="AB196" s="45"/>
      <c r="AC196" s="43"/>
      <c r="AD196" s="43"/>
      <c r="AE196" s="43"/>
      <c r="AF196" s="43"/>
      <c r="AG196" s="46"/>
    </row>
    <row r="197" spans="1:33" ht="16.5" x14ac:dyDescent="0.3">
      <c r="A197" s="22"/>
      <c r="B197" s="13"/>
      <c r="C197" s="26"/>
      <c r="D197" s="8"/>
      <c r="E197" s="9"/>
      <c r="F197" s="10"/>
      <c r="G197" s="8"/>
      <c r="H197" s="9"/>
      <c r="I197" s="9"/>
      <c r="J197" s="9"/>
      <c r="K197" s="9"/>
      <c r="L197" s="10"/>
      <c r="M197" s="8"/>
      <c r="N197" s="10"/>
      <c r="O197" s="8"/>
      <c r="P197" s="9"/>
      <c r="Q197" s="9"/>
      <c r="R197" s="10"/>
      <c r="S197" s="8"/>
      <c r="T197" s="9"/>
      <c r="U197" s="10"/>
      <c r="V197" s="173"/>
      <c r="W197" s="162"/>
      <c r="X197" s="162"/>
      <c r="Y197" s="173"/>
      <c r="Z197" s="162"/>
      <c r="AA197" s="162"/>
      <c r="AB197" s="40"/>
      <c r="AC197" s="41"/>
      <c r="AD197" s="41"/>
      <c r="AE197" s="41"/>
      <c r="AF197" s="41"/>
      <c r="AG197" s="42"/>
    </row>
    <row r="198" spans="1:33" ht="33" x14ac:dyDescent="0.3">
      <c r="A198" s="22" t="s">
        <v>442</v>
      </c>
      <c r="B198" s="16" t="s">
        <v>119</v>
      </c>
      <c r="C198" s="26"/>
      <c r="D198" s="8"/>
      <c r="E198" s="9"/>
      <c r="F198" s="10"/>
      <c r="G198" s="8"/>
      <c r="H198" s="9"/>
      <c r="I198" s="9"/>
      <c r="J198" s="9"/>
      <c r="K198" s="9"/>
      <c r="L198" s="10"/>
      <c r="M198" s="8"/>
      <c r="N198" s="10"/>
      <c r="O198" s="8"/>
      <c r="P198" s="9"/>
      <c r="Q198" s="9"/>
      <c r="R198" s="10"/>
      <c r="S198" s="8"/>
      <c r="T198" s="9"/>
      <c r="U198" s="10"/>
      <c r="V198" s="173"/>
      <c r="W198" s="162"/>
      <c r="X198" s="162"/>
      <c r="Y198" s="44"/>
      <c r="Z198" s="162"/>
      <c r="AA198" s="162"/>
      <c r="AB198" s="40"/>
      <c r="AC198" s="41"/>
      <c r="AD198" s="41"/>
      <c r="AE198" s="41"/>
      <c r="AF198" s="41"/>
      <c r="AG198" s="42"/>
    </row>
    <row r="199" spans="1:33" ht="16.5" x14ac:dyDescent="0.3">
      <c r="A199" s="22"/>
      <c r="B199" s="15" t="s">
        <v>114</v>
      </c>
      <c r="C199" s="26">
        <v>0.35712518105864705</v>
      </c>
      <c r="D199" s="8">
        <v>0.284209951317489</v>
      </c>
      <c r="E199" s="9">
        <v>0.24207723209600499</v>
      </c>
      <c r="F199" s="10">
        <v>0.41150787805108002</v>
      </c>
      <c r="G199" s="8">
        <v>0.32841320010590402</v>
      </c>
      <c r="H199" s="9">
        <v>0.39986879490422406</v>
      </c>
      <c r="I199" s="9">
        <v>0.46345892724482396</v>
      </c>
      <c r="J199" s="9">
        <v>0.32788750731611399</v>
      </c>
      <c r="K199" s="9">
        <v>0.26915524848526801</v>
      </c>
      <c r="L199" s="10">
        <v>0.31912012014694802</v>
      </c>
      <c r="M199" s="8">
        <v>0.430993431576563</v>
      </c>
      <c r="N199" s="10">
        <v>0.28883867522413498</v>
      </c>
      <c r="O199" s="8">
        <v>0.37879567506975298</v>
      </c>
      <c r="P199" s="9">
        <v>0.32956588201699399</v>
      </c>
      <c r="Q199" s="9">
        <v>0.37674991416874198</v>
      </c>
      <c r="R199" s="10">
        <v>0.31905667353735701</v>
      </c>
      <c r="S199" s="8">
        <v>0.34712040790679799</v>
      </c>
      <c r="T199" s="9">
        <v>0.39056461252966501</v>
      </c>
      <c r="U199" s="10">
        <v>0.33800330598323397</v>
      </c>
      <c r="V199" s="173">
        <v>0.38344589870013102</v>
      </c>
      <c r="W199" s="162">
        <v>0.35952925894104604</v>
      </c>
      <c r="X199" s="162">
        <v>0.33804531957802297</v>
      </c>
      <c r="Y199" s="173">
        <v>0.37363346135413006</v>
      </c>
      <c r="Z199" s="162">
        <v>0.36909799901043899</v>
      </c>
      <c r="AA199" s="162">
        <v>0.308706301220873</v>
      </c>
      <c r="AB199" s="45"/>
      <c r="AC199" s="43"/>
      <c r="AD199" s="43"/>
      <c r="AE199" s="43"/>
      <c r="AF199" s="43"/>
      <c r="AG199" s="46"/>
    </row>
    <row r="200" spans="1:33" ht="16.5" x14ac:dyDescent="0.3">
      <c r="A200" s="22"/>
      <c r="B200" s="15" t="s">
        <v>115</v>
      </c>
      <c r="C200" s="26">
        <v>0.19385537894859101</v>
      </c>
      <c r="D200" s="8">
        <v>0.14061757484513701</v>
      </c>
      <c r="E200" s="9">
        <v>0.22642557288849199</v>
      </c>
      <c r="F200" s="10">
        <v>0.18684808355395099</v>
      </c>
      <c r="G200" s="8">
        <v>0.18732263511261599</v>
      </c>
      <c r="H200" s="9">
        <v>0.17291440203396999</v>
      </c>
      <c r="I200" s="9">
        <v>0.144960388286521</v>
      </c>
      <c r="J200" s="9">
        <v>0.23253605995594998</v>
      </c>
      <c r="K200" s="9">
        <v>0.23232023698757101</v>
      </c>
      <c r="L200" s="10">
        <v>0.20404456209195002</v>
      </c>
      <c r="M200" s="8">
        <v>0.201933716346307</v>
      </c>
      <c r="N200" s="10">
        <v>0.186387469122994</v>
      </c>
      <c r="O200" s="8">
        <v>0.21960214545946</v>
      </c>
      <c r="P200" s="9">
        <v>0.19013707741210598</v>
      </c>
      <c r="Q200" s="9">
        <v>0.165851300963025</v>
      </c>
      <c r="R200" s="10">
        <v>0.200256271310989</v>
      </c>
      <c r="S200" s="8">
        <v>0.18480716996642202</v>
      </c>
      <c r="T200" s="9">
        <v>0.20140170537702398</v>
      </c>
      <c r="U200" s="10">
        <v>0.213185071991006</v>
      </c>
      <c r="V200" s="173">
        <v>0.21501377901924301</v>
      </c>
      <c r="W200" s="162">
        <v>0.18566927949727</v>
      </c>
      <c r="X200" s="162">
        <v>0.19704820799400999</v>
      </c>
      <c r="Y200" s="173">
        <v>0.21299090139960999</v>
      </c>
      <c r="Z200" s="162">
        <v>0.195383868038635</v>
      </c>
      <c r="AA200" s="162">
        <v>0.17238703434997302</v>
      </c>
      <c r="AB200" s="45"/>
      <c r="AC200" s="43"/>
      <c r="AD200" s="43"/>
      <c r="AE200" s="43"/>
      <c r="AF200" s="43"/>
      <c r="AG200" s="46"/>
    </row>
    <row r="201" spans="1:33" ht="16.5" x14ac:dyDescent="0.3">
      <c r="A201" s="22"/>
      <c r="B201" s="15" t="s">
        <v>116</v>
      </c>
      <c r="C201" s="26">
        <v>0.221514905684293</v>
      </c>
      <c r="D201" s="8">
        <v>0.261451196758618</v>
      </c>
      <c r="E201" s="9">
        <v>0.26618535389745301</v>
      </c>
      <c r="F201" s="10">
        <v>0.19907944113073101</v>
      </c>
      <c r="G201" s="8">
        <v>0.20515607406577799</v>
      </c>
      <c r="H201" s="9">
        <v>0.237502334937368</v>
      </c>
      <c r="I201" s="9">
        <v>0.13713850930000501</v>
      </c>
      <c r="J201" s="9">
        <v>0.21734537647761301</v>
      </c>
      <c r="K201" s="9">
        <v>0.21728313083648998</v>
      </c>
      <c r="L201" s="10">
        <v>0.23911646126262401</v>
      </c>
      <c r="M201" s="8">
        <v>0.19598071432161199</v>
      </c>
      <c r="N201" s="10">
        <v>0.245119643785467</v>
      </c>
      <c r="O201" s="8">
        <v>0.187614949886723</v>
      </c>
      <c r="P201" s="9">
        <v>0.235473928085149</v>
      </c>
      <c r="Q201" s="9">
        <v>0.216957304099822</v>
      </c>
      <c r="R201" s="10">
        <v>0.280604001584981</v>
      </c>
      <c r="S201" s="8">
        <v>0.22218954181515102</v>
      </c>
      <c r="T201" s="9">
        <v>0.203621240323311</v>
      </c>
      <c r="U201" s="10">
        <v>0.247879779602352</v>
      </c>
      <c r="V201" s="173">
        <v>0.19882407822527501</v>
      </c>
      <c r="W201" s="162">
        <v>0.22621444299297599</v>
      </c>
      <c r="X201" s="162">
        <v>0.22104142478067101</v>
      </c>
      <c r="Y201" s="173">
        <v>0.19367539885360699</v>
      </c>
      <c r="Z201" s="162">
        <v>0.23407413066619898</v>
      </c>
      <c r="AA201" s="162">
        <v>0.24284662598277901</v>
      </c>
      <c r="AB201" s="45"/>
      <c r="AC201" s="43"/>
      <c r="AD201" s="43"/>
      <c r="AE201" s="43"/>
      <c r="AF201" s="43"/>
      <c r="AG201" s="46"/>
    </row>
    <row r="202" spans="1:33" ht="16.5" x14ac:dyDescent="0.3">
      <c r="A202" s="22"/>
      <c r="B202" s="15" t="s">
        <v>117</v>
      </c>
      <c r="C202" s="26">
        <v>0.13189304196377999</v>
      </c>
      <c r="D202" s="8">
        <v>0.21172726269282599</v>
      </c>
      <c r="E202" s="9">
        <v>0.149907405791218</v>
      </c>
      <c r="F202" s="10">
        <v>0.11560951709719899</v>
      </c>
      <c r="G202" s="8">
        <v>0.15772921027524001</v>
      </c>
      <c r="H202" s="9">
        <v>0.120059738941101</v>
      </c>
      <c r="I202" s="9">
        <v>0.144749932806367</v>
      </c>
      <c r="J202" s="9">
        <v>0.14990829392382399</v>
      </c>
      <c r="K202" s="9">
        <v>0.17516359097532297</v>
      </c>
      <c r="L202" s="10">
        <v>0.113420129910141</v>
      </c>
      <c r="M202" s="8">
        <v>0.113499478031804</v>
      </c>
      <c r="N202" s="10">
        <v>0.148896723544862</v>
      </c>
      <c r="O202" s="8">
        <v>0.11781649284064701</v>
      </c>
      <c r="P202" s="9">
        <v>0.139471704087719</v>
      </c>
      <c r="Q202" s="9">
        <v>0.151137040737816</v>
      </c>
      <c r="R202" s="10">
        <v>0.110463526128496</v>
      </c>
      <c r="S202" s="8">
        <v>0.14114214613294598</v>
      </c>
      <c r="T202" s="9">
        <v>0.111423674237174</v>
      </c>
      <c r="U202" s="10">
        <v>0.13314778733591701</v>
      </c>
      <c r="V202" s="173">
        <v>0.13214840062531499</v>
      </c>
      <c r="W202" s="162">
        <v>0.132018226795696</v>
      </c>
      <c r="X202" s="162">
        <v>0.137195415272926</v>
      </c>
      <c r="Y202" s="173">
        <v>0.13145491624135</v>
      </c>
      <c r="Z202" s="162">
        <v>0.117228289330731</v>
      </c>
      <c r="AA202" s="162">
        <v>0.157079649208998</v>
      </c>
      <c r="AB202" s="45"/>
      <c r="AC202" s="43"/>
      <c r="AD202" s="43"/>
      <c r="AE202" s="43"/>
      <c r="AF202" s="43"/>
      <c r="AG202" s="46"/>
    </row>
    <row r="203" spans="1:33" ht="16.5" x14ac:dyDescent="0.3">
      <c r="A203" s="22"/>
      <c r="B203" s="15" t="s">
        <v>118</v>
      </c>
      <c r="C203" s="26">
        <v>9.4086292197623697E-2</v>
      </c>
      <c r="D203" s="8">
        <v>0.10199401438593099</v>
      </c>
      <c r="E203" s="9">
        <v>0.11268009114065199</v>
      </c>
      <c r="F203" s="10">
        <v>8.5737244927790196E-2</v>
      </c>
      <c r="G203" s="8">
        <v>0.11887031799405599</v>
      </c>
      <c r="H203" s="9">
        <v>6.7224674769344905E-2</v>
      </c>
      <c r="I203" s="9">
        <v>0.10969224236228299</v>
      </c>
      <c r="J203" s="9">
        <v>7.2322762326499201E-2</v>
      </c>
      <c r="K203" s="9">
        <v>0.10607779271534801</v>
      </c>
      <c r="L203" s="10">
        <v>0.122104277980739</v>
      </c>
      <c r="M203" s="8">
        <v>5.6273500552919901E-2</v>
      </c>
      <c r="N203" s="10">
        <v>0.12904181637967999</v>
      </c>
      <c r="O203" s="8">
        <v>9.6170736743417806E-2</v>
      </c>
      <c r="P203" s="9">
        <v>0.102206090305499</v>
      </c>
      <c r="Q203" s="9">
        <v>8.9304440030595594E-2</v>
      </c>
      <c r="R203" s="10">
        <v>8.4549104320509411E-2</v>
      </c>
      <c r="S203" s="8">
        <v>0.103474340580074</v>
      </c>
      <c r="T203" s="9">
        <v>8.9967394792260805E-2</v>
      </c>
      <c r="U203" s="10">
        <v>6.7784055087490594E-2</v>
      </c>
      <c r="V203" s="173">
        <v>7.05678434300374E-2</v>
      </c>
      <c r="W203" s="162">
        <v>9.6367366200541593E-2</v>
      </c>
      <c r="X203" s="162">
        <v>0.10205830140402</v>
      </c>
      <c r="Y203" s="173">
        <v>8.8245322151302791E-2</v>
      </c>
      <c r="Z203" s="162">
        <v>8.4215712953995006E-2</v>
      </c>
      <c r="AA203" s="162">
        <v>0.115083006929822</v>
      </c>
      <c r="AB203" s="45"/>
      <c r="AC203" s="43"/>
      <c r="AD203" s="43"/>
      <c r="AE203" s="43"/>
      <c r="AF203" s="43"/>
      <c r="AG203" s="46"/>
    </row>
    <row r="204" spans="1:33" ht="16.5" x14ac:dyDescent="0.3">
      <c r="A204" s="22"/>
      <c r="B204" s="15" t="s">
        <v>4</v>
      </c>
      <c r="C204" s="26">
        <v>1.5252001470665898E-3</v>
      </c>
      <c r="D204" s="8">
        <v>0</v>
      </c>
      <c r="E204" s="9">
        <v>2.7243441861801699E-3</v>
      </c>
      <c r="F204" s="10">
        <v>1.21783523924794E-3</v>
      </c>
      <c r="G204" s="8">
        <v>2.5085624464067104E-3</v>
      </c>
      <c r="H204" s="9">
        <v>2.4300544139923201E-3</v>
      </c>
      <c r="I204" s="9">
        <v>0</v>
      </c>
      <c r="J204" s="9">
        <v>0</v>
      </c>
      <c r="K204" s="9">
        <v>0</v>
      </c>
      <c r="L204" s="10">
        <v>2.1944486075991302E-3</v>
      </c>
      <c r="M204" s="8">
        <v>1.3191591707942599E-3</v>
      </c>
      <c r="N204" s="10">
        <v>1.7156719428614001E-3</v>
      </c>
      <c r="O204" s="8">
        <v>0</v>
      </c>
      <c r="P204" s="9">
        <v>3.14531809253221E-3</v>
      </c>
      <c r="Q204" s="9">
        <v>0</v>
      </c>
      <c r="R204" s="10">
        <v>5.07042311766733E-3</v>
      </c>
      <c r="S204" s="8">
        <v>1.26639359860936E-3</v>
      </c>
      <c r="T204" s="9">
        <v>3.0213727405650898E-3</v>
      </c>
      <c r="U204" s="10">
        <v>0</v>
      </c>
      <c r="V204" s="173">
        <v>0</v>
      </c>
      <c r="W204" s="162">
        <v>0</v>
      </c>
      <c r="X204" s="162">
        <v>4.6113309703506699E-3</v>
      </c>
      <c r="Y204" s="173">
        <v>0</v>
      </c>
      <c r="Z204" s="162">
        <v>0</v>
      </c>
      <c r="AA204" s="162">
        <v>3.8973823075551402E-3</v>
      </c>
      <c r="AB204" s="45"/>
      <c r="AC204" s="43"/>
      <c r="AD204" s="43"/>
      <c r="AE204" s="43"/>
      <c r="AF204" s="43"/>
      <c r="AG204" s="46"/>
    </row>
    <row r="205" spans="1:33" ht="16.5" x14ac:dyDescent="0.3">
      <c r="A205" s="22"/>
      <c r="B205" s="20" t="s">
        <v>422</v>
      </c>
      <c r="C205" s="27">
        <f>(C199*1+C200*2+C201*3+C202*4+C203*5)/SUM(C199:C203)</f>
        <v>2.4110616364143889</v>
      </c>
      <c r="D205" s="18">
        <f>(D199*1+D200*2+D201*3+D202*4+D203*5)/SUM(D199:D203)</f>
        <v>2.7066778139845735</v>
      </c>
      <c r="E205" s="17">
        <f t="shared" ref="E205:Y205" si="11">(E199*1+E200*2+E201*3+E202*4+E203*5)/SUM(E199:E203)</f>
        <v>2.6637715489662175</v>
      </c>
      <c r="F205" s="19">
        <f t="shared" si="11"/>
        <v>2.2763388672679525</v>
      </c>
      <c r="G205" s="18">
        <f t="shared" si="11"/>
        <v>2.5501924405872756</v>
      </c>
      <c r="H205" s="17">
        <f t="shared" si="11"/>
        <v>2.2801077192228716</v>
      </c>
      <c r="I205" s="17">
        <f t="shared" si="11"/>
        <v>2.2922561747547641</v>
      </c>
      <c r="J205" s="17">
        <f t="shared" si="11"/>
        <v>2.4062427439886447</v>
      </c>
      <c r="K205" s="17">
        <f t="shared" si="11"/>
        <v>2.616688442447912</v>
      </c>
      <c r="L205" s="19">
        <f t="shared" si="11"/>
        <v>2.5142779915005415</v>
      </c>
      <c r="M205" s="18">
        <f t="shared" si="11"/>
        <v>2.1610191503562826</v>
      </c>
      <c r="N205" s="19">
        <f t="shared" si="11"/>
        <v>2.6423018440427679</v>
      </c>
      <c r="O205" s="18">
        <f t="shared" si="11"/>
        <v>2.3329644707285166</v>
      </c>
      <c r="P205" s="17">
        <f t="shared" si="11"/>
        <v>2.4930204312424658</v>
      </c>
      <c r="Q205" s="17">
        <f t="shared" si="11"/>
        <v>2.410394791498498</v>
      </c>
      <c r="R205" s="19">
        <f t="shared" si="11"/>
        <v>2.4383442842585463</v>
      </c>
      <c r="S205" s="18">
        <f t="shared" si="11"/>
        <v>2.4683695881626995</v>
      </c>
      <c r="T205" s="17">
        <f t="shared" si="11"/>
        <v>2.3067329151131335</v>
      </c>
      <c r="U205" s="19">
        <f t="shared" si="11"/>
        <v>2.3795242135534238</v>
      </c>
      <c r="V205" s="174">
        <f t="shared" si="11"/>
        <v>2.291378511065886</v>
      </c>
      <c r="W205" s="165">
        <f>(W199*1+W200*2+W201*3+W202*4+W203*5)/SUM(W199:W203)</f>
        <v>2.4199083165179864</v>
      </c>
      <c r="X205" s="165">
        <f>(X199*1+X200*2+X201*3+X202*4+X203*5)/SUM(X199:X203)</f>
        <v>2.4657093800479579</v>
      </c>
      <c r="Y205" s="174">
        <f t="shared" si="11"/>
        <v>2.3476877364360855</v>
      </c>
      <c r="Z205" s="165">
        <f>(Z199*1+Z200*2+Z201*3+Z202*4+Z203*5)/SUM(Z199:Z203)</f>
        <v>2.3520798491792072</v>
      </c>
      <c r="AA205" s="165">
        <f>(AA199*1+AA200*2+AA201*3+AA202*4+AA203*5)/SUM(AA199:AA203)</f>
        <v>2.5958709809882574</v>
      </c>
      <c r="AB205" s="45"/>
      <c r="AC205" s="43"/>
      <c r="AD205" s="43"/>
      <c r="AE205" s="43"/>
      <c r="AF205" s="43"/>
      <c r="AG205" s="46"/>
    </row>
    <row r="206" spans="1:33" ht="16.5" x14ac:dyDescent="0.3">
      <c r="A206" s="22"/>
      <c r="B206" s="13"/>
      <c r="C206" s="26"/>
      <c r="D206" s="8"/>
      <c r="E206" s="9"/>
      <c r="F206" s="10"/>
      <c r="G206" s="8"/>
      <c r="H206" s="9"/>
      <c r="I206" s="9"/>
      <c r="J206" s="9"/>
      <c r="K206" s="9"/>
      <c r="L206" s="10"/>
      <c r="M206" s="8"/>
      <c r="N206" s="10"/>
      <c r="O206" s="8"/>
      <c r="P206" s="9"/>
      <c r="Q206" s="9"/>
      <c r="R206" s="10"/>
      <c r="S206" s="8"/>
      <c r="T206" s="9"/>
      <c r="U206" s="10"/>
      <c r="V206" s="173"/>
      <c r="W206" s="162"/>
      <c r="X206" s="162"/>
      <c r="Y206" s="173"/>
      <c r="Z206" s="162"/>
      <c r="AA206" s="164"/>
      <c r="AB206" s="40"/>
      <c r="AC206" s="41"/>
      <c r="AD206" s="41"/>
      <c r="AE206" s="41"/>
      <c r="AF206" s="41"/>
      <c r="AG206" s="42"/>
    </row>
    <row r="207" spans="1:33" ht="33" x14ac:dyDescent="0.3">
      <c r="A207" s="22" t="s">
        <v>443</v>
      </c>
      <c r="B207" s="16" t="s">
        <v>120</v>
      </c>
      <c r="C207" s="26"/>
      <c r="D207" s="8"/>
      <c r="E207" s="9"/>
      <c r="F207" s="10"/>
      <c r="G207" s="8"/>
      <c r="H207" s="9"/>
      <c r="I207" s="9"/>
      <c r="J207" s="9"/>
      <c r="K207" s="9"/>
      <c r="L207" s="10"/>
      <c r="M207" s="8"/>
      <c r="N207" s="10"/>
      <c r="O207" s="8"/>
      <c r="P207" s="9"/>
      <c r="Q207" s="9"/>
      <c r="R207" s="10"/>
      <c r="S207" s="8"/>
      <c r="T207" s="9"/>
      <c r="U207" s="10"/>
      <c r="V207" s="173"/>
      <c r="W207" s="162"/>
      <c r="X207" s="162"/>
      <c r="Y207" s="44"/>
      <c r="Z207" s="162"/>
      <c r="AA207" s="164"/>
      <c r="AB207" s="40"/>
      <c r="AC207" s="41"/>
      <c r="AD207" s="41"/>
      <c r="AE207" s="41"/>
      <c r="AF207" s="41"/>
      <c r="AG207" s="42"/>
    </row>
    <row r="208" spans="1:33" ht="16.5" x14ac:dyDescent="0.3">
      <c r="A208" s="22"/>
      <c r="B208" s="15" t="s">
        <v>93</v>
      </c>
      <c r="C208" s="26">
        <v>0.24909414873534699</v>
      </c>
      <c r="D208" s="8">
        <v>0.152543918142449</v>
      </c>
      <c r="E208" s="9">
        <v>0.18330074445104699</v>
      </c>
      <c r="F208" s="10">
        <v>0.286422383444915</v>
      </c>
      <c r="G208" s="8">
        <v>0.27598396594848401</v>
      </c>
      <c r="H208" s="9">
        <v>0.22030064595351001</v>
      </c>
      <c r="I208" s="9">
        <v>0.28779745186963102</v>
      </c>
      <c r="J208" s="9">
        <v>0.22229926850654499</v>
      </c>
      <c r="K208" s="9">
        <v>0.236641442974315</v>
      </c>
      <c r="L208" s="10">
        <v>0.28203636782706903</v>
      </c>
      <c r="M208" s="8">
        <v>0.28824666152099099</v>
      </c>
      <c r="N208" s="10">
        <v>0.21290013745137501</v>
      </c>
      <c r="O208" s="8">
        <v>0.30909163361511899</v>
      </c>
      <c r="P208" s="9">
        <v>0.25636809878676803</v>
      </c>
      <c r="Q208" s="9">
        <v>0.21297895037873998</v>
      </c>
      <c r="R208" s="10">
        <v>0.17639136290968299</v>
      </c>
      <c r="S208" s="8">
        <v>0.234446617324196</v>
      </c>
      <c r="T208" s="9">
        <v>0.29534269978830602</v>
      </c>
      <c r="U208" s="10">
        <v>0.22519304412628902</v>
      </c>
      <c r="V208" s="173">
        <v>0.237416886155838</v>
      </c>
      <c r="W208" s="162">
        <v>0.25940117554270503</v>
      </c>
      <c r="X208" s="162">
        <v>0.23208042963771799</v>
      </c>
      <c r="Y208" s="173">
        <v>0.248118030472993</v>
      </c>
      <c r="Z208" s="162">
        <v>0.26883709331274203</v>
      </c>
      <c r="AA208" s="162">
        <v>0.20577182205459899</v>
      </c>
      <c r="AB208" s="45"/>
      <c r="AC208" s="43"/>
      <c r="AD208" s="43"/>
      <c r="AE208" s="43"/>
      <c r="AF208" s="43"/>
      <c r="AG208" s="46"/>
    </row>
    <row r="209" spans="1:33" ht="16.5" x14ac:dyDescent="0.3">
      <c r="A209" s="22"/>
      <c r="B209" s="15" t="s">
        <v>94</v>
      </c>
      <c r="C209" s="26">
        <v>0.17503509239150103</v>
      </c>
      <c r="D209" s="8">
        <v>0.106338736400736</v>
      </c>
      <c r="E209" s="9">
        <v>0.212100051656605</v>
      </c>
      <c r="F209" s="10">
        <v>0.167981781256794</v>
      </c>
      <c r="G209" s="8">
        <v>0.16454503880569299</v>
      </c>
      <c r="H209" s="9">
        <v>0.142856371661853</v>
      </c>
      <c r="I209" s="9">
        <v>0.16721126805539799</v>
      </c>
      <c r="J209" s="9">
        <v>0.19518389393207999</v>
      </c>
      <c r="K209" s="9">
        <v>0.19903801330673002</v>
      </c>
      <c r="L209" s="10">
        <v>0.19775784093855597</v>
      </c>
      <c r="M209" s="8">
        <v>0.17057180551481602</v>
      </c>
      <c r="N209" s="10">
        <v>0.179161117621676</v>
      </c>
      <c r="O209" s="8">
        <v>0.18641259100504301</v>
      </c>
      <c r="P209" s="9">
        <v>0.166900810689666</v>
      </c>
      <c r="Q209" s="9">
        <v>0.17505219956679302</v>
      </c>
      <c r="R209" s="10">
        <v>0.16446631736902798</v>
      </c>
      <c r="S209" s="8">
        <v>0.18623961436764103</v>
      </c>
      <c r="T209" s="9">
        <v>0.177615540933202</v>
      </c>
      <c r="U209" s="10">
        <v>0.13222727043381999</v>
      </c>
      <c r="V209" s="173">
        <v>0.17836830709615298</v>
      </c>
      <c r="W209" s="162">
        <v>0.177039998098176</v>
      </c>
      <c r="X209" s="162">
        <v>0.169905511018902</v>
      </c>
      <c r="Y209" s="173">
        <v>0.16508608284121501</v>
      </c>
      <c r="Z209" s="162">
        <v>0.187623007447934</v>
      </c>
      <c r="AA209" s="162">
        <v>0.158090247189104</v>
      </c>
      <c r="AB209" s="45"/>
      <c r="AC209" s="43"/>
      <c r="AD209" s="43"/>
      <c r="AE209" s="43"/>
      <c r="AF209" s="43"/>
      <c r="AG209" s="46"/>
    </row>
    <row r="210" spans="1:33" ht="16.5" x14ac:dyDescent="0.3">
      <c r="A210" s="22"/>
      <c r="B210" s="15" t="s">
        <v>95</v>
      </c>
      <c r="C210" s="26">
        <v>0.11961794122411699</v>
      </c>
      <c r="D210" s="8">
        <v>6.5612269743715007E-2</v>
      </c>
      <c r="E210" s="9">
        <v>0.12777137481420001</v>
      </c>
      <c r="F210" s="10">
        <v>0.12248248509411599</v>
      </c>
      <c r="G210" s="8">
        <v>9.6993970368571103E-2</v>
      </c>
      <c r="H210" s="9">
        <v>0.122582382140021</v>
      </c>
      <c r="I210" s="9">
        <v>9.7787820787286109E-2</v>
      </c>
      <c r="J210" s="9">
        <v>0.13254922017419499</v>
      </c>
      <c r="K210" s="9">
        <v>0.14568987559979699</v>
      </c>
      <c r="L210" s="10">
        <v>0.11121644471749001</v>
      </c>
      <c r="M210" s="8">
        <v>0.133081398877718</v>
      </c>
      <c r="N210" s="10">
        <v>0.107171829759865</v>
      </c>
      <c r="O210" s="8">
        <v>0.12609134364275401</v>
      </c>
      <c r="P210" s="9">
        <v>0.13879215602565201</v>
      </c>
      <c r="Q210" s="9">
        <v>0.115117243649811</v>
      </c>
      <c r="R210" s="10">
        <v>7.9927136038515909E-2</v>
      </c>
      <c r="S210" s="8">
        <v>0.10356059247913101</v>
      </c>
      <c r="T210" s="9">
        <v>0.15284722005593199</v>
      </c>
      <c r="U210" s="10">
        <v>0.121550103556912</v>
      </c>
      <c r="V210" s="173">
        <v>0.15378184912370299</v>
      </c>
      <c r="W210" s="162">
        <v>0.11585705415650001</v>
      </c>
      <c r="X210" s="162">
        <v>0.10820559597035001</v>
      </c>
      <c r="Y210" s="173">
        <v>0.13631499915193601</v>
      </c>
      <c r="Z210" s="162">
        <v>0.123146459814916</v>
      </c>
      <c r="AA210" s="162">
        <v>0.101713524475793</v>
      </c>
      <c r="AB210" s="45"/>
      <c r="AC210" s="43"/>
      <c r="AD210" s="43"/>
      <c r="AE210" s="43"/>
      <c r="AF210" s="43"/>
      <c r="AG210" s="46"/>
    </row>
    <row r="211" spans="1:33" ht="16.5" x14ac:dyDescent="0.3">
      <c r="A211" s="22"/>
      <c r="B211" s="15" t="s">
        <v>96</v>
      </c>
      <c r="C211" s="26">
        <v>0.31115639834590902</v>
      </c>
      <c r="D211" s="8">
        <v>0.420099835778112</v>
      </c>
      <c r="E211" s="9">
        <v>0.33326085297891295</v>
      </c>
      <c r="F211" s="10">
        <v>0.28992871200909298</v>
      </c>
      <c r="G211" s="8">
        <v>0.263394565403472</v>
      </c>
      <c r="H211" s="9">
        <v>0.38675125220810103</v>
      </c>
      <c r="I211" s="9">
        <v>0.26495444930085099</v>
      </c>
      <c r="J211" s="9">
        <v>0.305035373211896</v>
      </c>
      <c r="K211" s="9">
        <v>0.24570969322187</v>
      </c>
      <c r="L211" s="10">
        <v>0.27373887845649003</v>
      </c>
      <c r="M211" s="8">
        <v>0.29553947424035898</v>
      </c>
      <c r="N211" s="10">
        <v>0.32559325276676998</v>
      </c>
      <c r="O211" s="8">
        <v>0.24303023644918198</v>
      </c>
      <c r="P211" s="9">
        <v>0.30807167203848901</v>
      </c>
      <c r="Q211" s="9">
        <v>0.35176042416428799</v>
      </c>
      <c r="R211" s="10">
        <v>0.38522150403736</v>
      </c>
      <c r="S211" s="8">
        <v>0.30952232929279899</v>
      </c>
      <c r="T211" s="9">
        <v>0.251094185907349</v>
      </c>
      <c r="U211" s="10">
        <v>0.41336533491261696</v>
      </c>
      <c r="V211" s="173">
        <v>0.30676976274059004</v>
      </c>
      <c r="W211" s="162">
        <v>0.32201029675855203</v>
      </c>
      <c r="X211" s="162">
        <v>0.31168818906420198</v>
      </c>
      <c r="Y211" s="173">
        <v>0.32864854635944296</v>
      </c>
      <c r="Z211" s="162">
        <v>0.29796352925192698</v>
      </c>
      <c r="AA211" s="162">
        <v>0.32358904890227203</v>
      </c>
      <c r="AB211" s="45"/>
      <c r="AC211" s="43"/>
      <c r="AD211" s="43"/>
      <c r="AE211" s="43"/>
      <c r="AF211" s="43"/>
      <c r="AG211" s="46"/>
    </row>
    <row r="212" spans="1:33" ht="16.5" x14ac:dyDescent="0.3">
      <c r="A212" s="22"/>
      <c r="B212" s="15" t="s">
        <v>97</v>
      </c>
      <c r="C212" s="26">
        <v>0.14343477479782499</v>
      </c>
      <c r="D212" s="8">
        <v>0.25540523993498804</v>
      </c>
      <c r="E212" s="9">
        <v>0.139863860618748</v>
      </c>
      <c r="F212" s="10">
        <v>0.132152416443478</v>
      </c>
      <c r="G212" s="8">
        <v>0.19152873896384801</v>
      </c>
      <c r="H212" s="9">
        <v>0.12507929362252201</v>
      </c>
      <c r="I212" s="9">
        <v>0.17971443989074998</v>
      </c>
      <c r="J212" s="9">
        <v>0.14249792407353501</v>
      </c>
      <c r="K212" s="9">
        <v>0.172920974897287</v>
      </c>
      <c r="L212" s="10">
        <v>0.13525046806039501</v>
      </c>
      <c r="M212" s="8">
        <v>0.11182959646165999</v>
      </c>
      <c r="N212" s="10">
        <v>0.172651754754996</v>
      </c>
      <c r="O212" s="8">
        <v>0.133483372204105</v>
      </c>
      <c r="P212" s="9">
        <v>0.12986726245942601</v>
      </c>
      <c r="Q212" s="9">
        <v>0.14198786155301402</v>
      </c>
      <c r="R212" s="10">
        <v>0.19276742807672601</v>
      </c>
      <c r="S212" s="8">
        <v>0.16549703219670397</v>
      </c>
      <c r="T212" s="9">
        <v>0.12210816897676401</v>
      </c>
      <c r="U212" s="10">
        <v>0.101702227459498</v>
      </c>
      <c r="V212" s="173">
        <v>0.11941487625623999</v>
      </c>
      <c r="W212" s="162">
        <v>0.1246796307045</v>
      </c>
      <c r="X212" s="162">
        <v>0.17706043793985798</v>
      </c>
      <c r="Y212" s="173">
        <v>0.118864058416858</v>
      </c>
      <c r="Z212" s="162">
        <v>0.12175826250260799</v>
      </c>
      <c r="AA212" s="162">
        <v>0.20900904999573999</v>
      </c>
      <c r="AB212" s="45"/>
      <c r="AC212" s="43"/>
      <c r="AD212" s="43"/>
      <c r="AE212" s="43"/>
      <c r="AF212" s="43"/>
      <c r="AG212" s="46"/>
    </row>
    <row r="213" spans="1:33" ht="16.5" x14ac:dyDescent="0.3">
      <c r="A213" s="22"/>
      <c r="B213" s="15" t="s">
        <v>4</v>
      </c>
      <c r="C213" s="26">
        <v>1.66164450530175E-3</v>
      </c>
      <c r="D213" s="8">
        <v>0</v>
      </c>
      <c r="E213" s="9">
        <v>3.70311548048763E-3</v>
      </c>
      <c r="F213" s="10">
        <v>1.03222175160393E-3</v>
      </c>
      <c r="G213" s="8">
        <v>7.5537205099315396E-3</v>
      </c>
      <c r="H213" s="9">
        <v>2.4300544139923201E-3</v>
      </c>
      <c r="I213" s="9">
        <v>2.5345700960835798E-3</v>
      </c>
      <c r="J213" s="9">
        <v>2.4343201017488002E-3</v>
      </c>
      <c r="K213" s="9">
        <v>0</v>
      </c>
      <c r="L213" s="10">
        <v>0</v>
      </c>
      <c r="M213" s="8">
        <v>7.31063384456453E-4</v>
      </c>
      <c r="N213" s="10">
        <v>2.5219076453185402E-3</v>
      </c>
      <c r="O213" s="8">
        <v>1.8908230837970498E-3</v>
      </c>
      <c r="P213" s="9">
        <v>0</v>
      </c>
      <c r="Q213" s="9">
        <v>3.10332068735306E-3</v>
      </c>
      <c r="R213" s="10">
        <v>1.2262515686867501E-3</v>
      </c>
      <c r="S213" s="8">
        <v>7.3381433952898105E-4</v>
      </c>
      <c r="T213" s="9">
        <v>9.9218433844782002E-4</v>
      </c>
      <c r="U213" s="10">
        <v>5.9620195108648702E-3</v>
      </c>
      <c r="V213" s="173">
        <v>4.2483186274767494E-3</v>
      </c>
      <c r="W213" s="162">
        <v>1.0118447395670799E-3</v>
      </c>
      <c r="X213" s="162">
        <v>1.0598363689707901E-3</v>
      </c>
      <c r="Y213" s="173">
        <v>2.9682827575543804E-3</v>
      </c>
      <c r="Z213" s="162">
        <v>6.7164766987370202E-4</v>
      </c>
      <c r="AA213" s="162">
        <v>1.82630738249105E-3</v>
      </c>
      <c r="AB213" s="45"/>
      <c r="AC213" s="43"/>
      <c r="AD213" s="43"/>
      <c r="AE213" s="43"/>
      <c r="AF213" s="43"/>
      <c r="AG213" s="46"/>
    </row>
    <row r="214" spans="1:33" ht="16.5" x14ac:dyDescent="0.3">
      <c r="A214" s="22"/>
      <c r="B214" s="13"/>
      <c r="C214" s="26"/>
      <c r="D214" s="8"/>
      <c r="E214" s="9"/>
      <c r="F214" s="10"/>
      <c r="G214" s="8"/>
      <c r="H214" s="9"/>
      <c r="I214" s="9"/>
      <c r="J214" s="9"/>
      <c r="K214" s="9"/>
      <c r="L214" s="10"/>
      <c r="M214" s="8"/>
      <c r="N214" s="10"/>
      <c r="O214" s="8"/>
      <c r="P214" s="9"/>
      <c r="Q214" s="9"/>
      <c r="R214" s="10"/>
      <c r="S214" s="8"/>
      <c r="T214" s="9"/>
      <c r="U214" s="10"/>
      <c r="V214" s="173"/>
      <c r="W214" s="162"/>
      <c r="X214" s="164"/>
      <c r="Y214" s="173"/>
      <c r="Z214" s="162"/>
      <c r="AA214" s="164"/>
      <c r="AB214" s="40"/>
      <c r="AC214" s="41"/>
      <c r="AD214" s="41"/>
      <c r="AE214" s="41"/>
      <c r="AF214" s="41"/>
      <c r="AG214" s="42"/>
    </row>
    <row r="215" spans="1:33" ht="49.5" x14ac:dyDescent="0.3">
      <c r="A215" s="22" t="s">
        <v>444</v>
      </c>
      <c r="B215" s="16" t="s">
        <v>121</v>
      </c>
      <c r="C215" s="26"/>
      <c r="D215" s="8"/>
      <c r="E215" s="9"/>
      <c r="F215" s="10"/>
      <c r="G215" s="8"/>
      <c r="H215" s="9"/>
      <c r="I215" s="9"/>
      <c r="J215" s="9"/>
      <c r="K215" s="9"/>
      <c r="L215" s="10"/>
      <c r="M215" s="8"/>
      <c r="N215" s="10"/>
      <c r="O215" s="8"/>
      <c r="P215" s="9"/>
      <c r="Q215" s="9"/>
      <c r="R215" s="10"/>
      <c r="S215" s="8"/>
      <c r="T215" s="9"/>
      <c r="U215" s="10"/>
      <c r="V215" s="173"/>
      <c r="W215" s="162"/>
      <c r="X215" s="164"/>
      <c r="Y215" s="44"/>
      <c r="Z215" s="162"/>
      <c r="AA215" s="164"/>
      <c r="AB215" s="40"/>
      <c r="AC215" s="41"/>
      <c r="AD215" s="41"/>
      <c r="AE215" s="41"/>
      <c r="AF215" s="41"/>
      <c r="AG215" s="42"/>
    </row>
    <row r="216" spans="1:33" ht="16.5" x14ac:dyDescent="0.3">
      <c r="A216" s="22"/>
      <c r="B216" s="15" t="s">
        <v>6</v>
      </c>
      <c r="C216" s="26">
        <v>8.88418254202617E-2</v>
      </c>
      <c r="D216" s="8">
        <v>0.16564123301560699</v>
      </c>
      <c r="E216" s="9">
        <v>0.12630188008441601</v>
      </c>
      <c r="F216" s="10">
        <v>6.5110307470708909E-2</v>
      </c>
      <c r="G216" s="8">
        <v>0.15001655587315599</v>
      </c>
      <c r="H216" s="9">
        <v>6.697772926728511E-2</v>
      </c>
      <c r="I216" s="9">
        <v>8.4663899948613994E-2</v>
      </c>
      <c r="J216" s="9">
        <v>0.13782893299256999</v>
      </c>
      <c r="K216" s="9">
        <v>0.12503017319134702</v>
      </c>
      <c r="L216" s="10">
        <v>7.1781245624974496E-2</v>
      </c>
      <c r="M216" s="8">
        <v>8.66519243838616E-2</v>
      </c>
      <c r="N216" s="10">
        <v>9.0866249836037499E-2</v>
      </c>
      <c r="O216" s="8">
        <v>6.4479669114412205E-2</v>
      </c>
      <c r="P216" s="9">
        <v>9.829544967750721E-2</v>
      </c>
      <c r="Q216" s="9">
        <v>9.5698653764775501E-2</v>
      </c>
      <c r="R216" s="10">
        <v>0.11184755376842</v>
      </c>
      <c r="S216" s="8">
        <v>0.12604678603296399</v>
      </c>
      <c r="T216" s="9">
        <v>4.5534718616228903E-2</v>
      </c>
      <c r="U216" s="10">
        <v>3.0195189458742399E-2</v>
      </c>
      <c r="V216" s="173">
        <v>4.4754387095365097E-2</v>
      </c>
      <c r="W216" s="162">
        <v>7.3537963506737095E-2</v>
      </c>
      <c r="X216" s="162">
        <v>0.13295068350212799</v>
      </c>
      <c r="Y216" s="173">
        <v>5.7464437899499801E-2</v>
      </c>
      <c r="Z216" s="162">
        <v>8.141193305234759E-2</v>
      </c>
      <c r="AA216" s="162">
        <v>0.140418129897768</v>
      </c>
      <c r="AB216" s="45"/>
      <c r="AC216" s="43"/>
      <c r="AD216" s="43"/>
      <c r="AE216" s="43"/>
      <c r="AF216" s="43"/>
      <c r="AG216" s="77">
        <v>8.0156729708463867E-2</v>
      </c>
    </row>
    <row r="217" spans="1:33" ht="16.5" x14ac:dyDescent="0.3">
      <c r="A217" s="22"/>
      <c r="B217" s="15" t="s">
        <v>7</v>
      </c>
      <c r="C217" s="26">
        <v>0.136743947782828</v>
      </c>
      <c r="D217" s="8">
        <v>0.17706985497100403</v>
      </c>
      <c r="E217" s="9">
        <v>0.159205095735869</v>
      </c>
      <c r="F217" s="10">
        <v>0.123164292671509</v>
      </c>
      <c r="G217" s="8">
        <v>0.15324329813495</v>
      </c>
      <c r="H217" s="9">
        <v>0.112284927841672</v>
      </c>
      <c r="I217" s="9">
        <v>0.13783805455802101</v>
      </c>
      <c r="J217" s="9">
        <v>0.15726469963602502</v>
      </c>
      <c r="K217" s="9">
        <v>0.14350852664187</v>
      </c>
      <c r="L217" s="10">
        <v>0.150273908257195</v>
      </c>
      <c r="M217" s="8">
        <v>0.12359170544460801</v>
      </c>
      <c r="N217" s="10">
        <v>0.14890236045496699</v>
      </c>
      <c r="O217" s="8">
        <v>0.122107286874217</v>
      </c>
      <c r="P217" s="9">
        <v>0.14621663421113498</v>
      </c>
      <c r="Q217" s="9">
        <v>0.135306285660555</v>
      </c>
      <c r="R217" s="10">
        <v>0.15498752741820301</v>
      </c>
      <c r="S217" s="8">
        <v>0.20281744255965201</v>
      </c>
      <c r="T217" s="9">
        <v>6.1538840626875896E-2</v>
      </c>
      <c r="U217" s="10">
        <v>2.92549683258287E-2</v>
      </c>
      <c r="V217" s="173">
        <v>4.5564487256112597E-2</v>
      </c>
      <c r="W217" s="162">
        <v>0.14044088624911599</v>
      </c>
      <c r="X217" s="162">
        <v>0.19674089272882</v>
      </c>
      <c r="Y217" s="173">
        <v>7.6800383443076797E-2</v>
      </c>
      <c r="Z217" s="162">
        <v>0.146793329709547</v>
      </c>
      <c r="AA217" s="162">
        <v>0.19827354845511402</v>
      </c>
      <c r="AB217" s="45"/>
      <c r="AC217" s="43"/>
      <c r="AD217" s="43"/>
      <c r="AE217" s="43"/>
      <c r="AF217" s="43"/>
      <c r="AG217" s="77">
        <v>0.18154336998258455</v>
      </c>
    </row>
    <row r="218" spans="1:33" ht="16.5" x14ac:dyDescent="0.3">
      <c r="A218" s="22"/>
      <c r="B218" s="15" t="s">
        <v>8</v>
      </c>
      <c r="C218" s="26">
        <v>0.14957564023747899</v>
      </c>
      <c r="D218" s="8">
        <v>0.18165808907362499</v>
      </c>
      <c r="E218" s="9">
        <v>0.20080624632142199</v>
      </c>
      <c r="F218" s="10">
        <v>0.125403030706536</v>
      </c>
      <c r="G218" s="8">
        <v>0.169265830185512</v>
      </c>
      <c r="H218" s="9">
        <v>0.10528945378210701</v>
      </c>
      <c r="I218" s="9">
        <v>0.16020851139780701</v>
      </c>
      <c r="J218" s="9">
        <v>0.17995652425807301</v>
      </c>
      <c r="K218" s="9">
        <v>0.18482173190075202</v>
      </c>
      <c r="L218" s="10">
        <v>0.16695897226272099</v>
      </c>
      <c r="M218" s="8">
        <v>0.14963612005987501</v>
      </c>
      <c r="N218" s="10">
        <v>0.14951973048307099</v>
      </c>
      <c r="O218" s="8">
        <v>0.15096548952802299</v>
      </c>
      <c r="P218" s="9">
        <v>0.14481538410177</v>
      </c>
      <c r="Q218" s="9">
        <v>0.152350252060792</v>
      </c>
      <c r="R218" s="10">
        <v>0.14944884591424101</v>
      </c>
      <c r="S218" s="8">
        <v>0.17380817658217299</v>
      </c>
      <c r="T218" s="9">
        <v>0.156144084783502</v>
      </c>
      <c r="U218" s="10">
        <v>5.5148604277611396E-2</v>
      </c>
      <c r="V218" s="173">
        <v>0.11825418163996901</v>
      </c>
      <c r="W218" s="162">
        <v>0.151261129870536</v>
      </c>
      <c r="X218" s="162">
        <v>0.164095492447628</v>
      </c>
      <c r="Y218" s="173">
        <v>0.11254826953657</v>
      </c>
      <c r="Z218" s="162">
        <v>0.15865129771431699</v>
      </c>
      <c r="AA218" s="162">
        <v>0.18310113175222897</v>
      </c>
      <c r="AB218" s="45"/>
      <c r="AC218" s="43"/>
      <c r="AD218" s="43"/>
      <c r="AE218" s="43"/>
      <c r="AF218" s="43"/>
      <c r="AG218" s="77">
        <v>0.12612715125873625</v>
      </c>
    </row>
    <row r="219" spans="1:33" ht="16.5" x14ac:dyDescent="0.3">
      <c r="A219" s="22"/>
      <c r="B219" s="15" t="s">
        <v>9</v>
      </c>
      <c r="C219" s="26">
        <v>0.29272788421344798</v>
      </c>
      <c r="D219" s="8">
        <v>0.215375126315551</v>
      </c>
      <c r="E219" s="9">
        <v>0.31791383320899202</v>
      </c>
      <c r="F219" s="10">
        <v>0.29141777509809097</v>
      </c>
      <c r="G219" s="8">
        <v>0.24191953233371</v>
      </c>
      <c r="H219" s="9">
        <v>0.32240587683757099</v>
      </c>
      <c r="I219" s="9">
        <v>0.27940243016259797</v>
      </c>
      <c r="J219" s="9">
        <v>0.31294685716439202</v>
      </c>
      <c r="K219" s="9">
        <v>0.27488426218668399</v>
      </c>
      <c r="L219" s="10">
        <v>0.26665968455846101</v>
      </c>
      <c r="M219" s="8">
        <v>0.30179384506020501</v>
      </c>
      <c r="N219" s="10">
        <v>0.28434697923848401</v>
      </c>
      <c r="O219" s="8">
        <v>0.293995760649855</v>
      </c>
      <c r="P219" s="9">
        <v>0.30037272291455996</v>
      </c>
      <c r="Q219" s="9">
        <v>0.27964674355958402</v>
      </c>
      <c r="R219" s="10">
        <v>0.30264063636855398</v>
      </c>
      <c r="S219" s="8">
        <v>0.27693313641108402</v>
      </c>
      <c r="T219" s="9">
        <v>0.32301205353490303</v>
      </c>
      <c r="U219" s="10">
        <v>0.29870581289456699</v>
      </c>
      <c r="V219" s="173">
        <v>0.28979665865593202</v>
      </c>
      <c r="W219" s="162">
        <v>0.31778142387143499</v>
      </c>
      <c r="X219" s="162">
        <v>0.26011281552913901</v>
      </c>
      <c r="Y219" s="173">
        <v>0.28990522976996003</v>
      </c>
      <c r="Z219" s="162">
        <v>0.32142329650583401</v>
      </c>
      <c r="AA219" s="162">
        <v>0.251504274300129</v>
      </c>
      <c r="AB219" s="45"/>
      <c r="AC219" s="43"/>
      <c r="AD219" s="43"/>
      <c r="AE219" s="43"/>
      <c r="AF219" s="43"/>
      <c r="AG219" s="77">
        <v>0.38799355900168903</v>
      </c>
    </row>
    <row r="220" spans="1:33" ht="16.5" x14ac:dyDescent="0.3">
      <c r="A220" s="22"/>
      <c r="B220" s="15" t="s">
        <v>10</v>
      </c>
      <c r="C220" s="26">
        <v>0.32338087588209602</v>
      </c>
      <c r="D220" s="8">
        <v>0.19831128165699</v>
      </c>
      <c r="E220" s="9">
        <v>0.18667534118165802</v>
      </c>
      <c r="F220" s="10">
        <v>0.39236423891542205</v>
      </c>
      <c r="G220" s="8">
        <v>0.28059965862477498</v>
      </c>
      <c r="H220" s="9">
        <v>0.38795812387688999</v>
      </c>
      <c r="I220" s="9">
        <v>0.33788710393295901</v>
      </c>
      <c r="J220" s="9">
        <v>0.20697155644048601</v>
      </c>
      <c r="K220" s="9">
        <v>0.26907809150791301</v>
      </c>
      <c r="L220" s="10">
        <v>0.32386216912559102</v>
      </c>
      <c r="M220" s="8">
        <v>0.33235760058323999</v>
      </c>
      <c r="N220" s="10">
        <v>0.31508246405588503</v>
      </c>
      <c r="O220" s="8">
        <v>0.36314737418391402</v>
      </c>
      <c r="P220" s="9">
        <v>0.30863317119739397</v>
      </c>
      <c r="Q220" s="9">
        <v>0.331988241483338</v>
      </c>
      <c r="R220" s="10">
        <v>0.24454310296234699</v>
      </c>
      <c r="S220" s="8">
        <v>0.20928793789179601</v>
      </c>
      <c r="T220" s="9">
        <v>0.40768981334147397</v>
      </c>
      <c r="U220" s="10">
        <v>0.58189852524986097</v>
      </c>
      <c r="V220" s="173">
        <v>0.49787877528221502</v>
      </c>
      <c r="W220" s="162">
        <v>0.31472493369047699</v>
      </c>
      <c r="X220" s="162">
        <v>0.22376387662421302</v>
      </c>
      <c r="Y220" s="173">
        <v>0.459860331003481</v>
      </c>
      <c r="Z220" s="162">
        <v>0.285176208968836</v>
      </c>
      <c r="AA220" s="162">
        <v>0.20749556231053901</v>
      </c>
      <c r="AB220" s="45"/>
      <c r="AC220" s="43"/>
      <c r="AD220" s="43"/>
      <c r="AE220" s="43"/>
      <c r="AF220" s="43"/>
      <c r="AG220" s="77">
        <v>0.22377154775588853</v>
      </c>
    </row>
    <row r="221" spans="1:33" ht="16.5" x14ac:dyDescent="0.3">
      <c r="A221" s="22"/>
      <c r="B221" s="15" t="s">
        <v>4</v>
      </c>
      <c r="C221" s="26">
        <v>8.72982646388735E-3</v>
      </c>
      <c r="D221" s="8">
        <v>6.1944414967223797E-2</v>
      </c>
      <c r="E221" s="9">
        <v>9.0976034676437095E-3</v>
      </c>
      <c r="F221" s="10">
        <v>2.54035513773236E-3</v>
      </c>
      <c r="G221" s="8">
        <v>4.9551248478971301E-3</v>
      </c>
      <c r="H221" s="9">
        <v>5.0838883944743993E-3</v>
      </c>
      <c r="I221" s="9"/>
      <c r="J221" s="9">
        <v>5.03142950845375E-3</v>
      </c>
      <c r="K221" s="9">
        <v>2.6772145714344599E-3</v>
      </c>
      <c r="L221" s="10">
        <v>2.04640201710568E-2</v>
      </c>
      <c r="M221" s="8">
        <v>5.9688044682106901E-3</v>
      </c>
      <c r="N221" s="10">
        <v>1.12822159315553E-2</v>
      </c>
      <c r="O221" s="8">
        <v>5.3044196495786403E-3</v>
      </c>
      <c r="P221" s="9">
        <v>1.6666378976329698E-3</v>
      </c>
      <c r="Q221" s="9">
        <v>5.0098234709549001E-3</v>
      </c>
      <c r="R221" s="10">
        <v>3.6532333568234501E-2</v>
      </c>
      <c r="S221" s="8">
        <v>1.1106520522330601E-2</v>
      </c>
      <c r="T221" s="9">
        <v>6.0804890970160997E-3</v>
      </c>
      <c r="U221" s="10">
        <v>4.7968997933895904E-3</v>
      </c>
      <c r="V221" s="173">
        <v>3.75151007040602E-3</v>
      </c>
      <c r="W221" s="162">
        <v>2.2536628116984498E-3</v>
      </c>
      <c r="X221" s="162">
        <v>2.2336239168072002E-2</v>
      </c>
      <c r="Y221" s="173">
        <v>3.42134834741169E-3</v>
      </c>
      <c r="Z221" s="162">
        <v>6.5439340491182498E-3</v>
      </c>
      <c r="AA221" s="162">
        <v>1.9207353284220602E-2</v>
      </c>
      <c r="AB221" s="45"/>
      <c r="AC221" s="43"/>
      <c r="AD221" s="43"/>
      <c r="AE221" s="43"/>
      <c r="AF221" s="43"/>
      <c r="AG221" s="77">
        <v>4.0764229263777387E-4</v>
      </c>
    </row>
    <row r="222" spans="1:33" ht="16.5" x14ac:dyDescent="0.3">
      <c r="A222" s="22"/>
      <c r="B222" s="20" t="s">
        <v>422</v>
      </c>
      <c r="C222" s="27">
        <f>(C216*1+C217*2+C218*3+C219*4+C220*5)/SUM(C216:C220)</f>
        <v>3.6305667758816278</v>
      </c>
      <c r="D222" s="18">
        <f>(D216*1+D217*2+D218*3+D219*4+D220*5)/SUM(D216:D220)</f>
        <v>3.1104895810877684</v>
      </c>
      <c r="E222" s="17">
        <f t="shared" ref="E222:Y222" si="12">(E216*1+E217*2+E218*3+E219*4+E220*5)/SUM(E216:E220)</f>
        <v>3.2820213783371162</v>
      </c>
      <c r="F222" s="19">
        <f t="shared" si="12"/>
        <v>3.8248567744609039</v>
      </c>
      <c r="G222" s="18">
        <f t="shared" si="12"/>
        <v>3.3515845852163411</v>
      </c>
      <c r="H222" s="17">
        <f t="shared" si="12"/>
        <v>3.8564357620463894</v>
      </c>
      <c r="I222" s="17">
        <f t="shared" si="12"/>
        <v>3.6480107835732682</v>
      </c>
      <c r="J222" s="17">
        <f t="shared" si="12"/>
        <v>3.2954539601979289</v>
      </c>
      <c r="K222" s="17">
        <f t="shared" si="12"/>
        <v>3.4205976022072853</v>
      </c>
      <c r="L222" s="19">
        <f t="shared" si="12"/>
        <v>3.6335118220066467</v>
      </c>
      <c r="M222" s="18">
        <f t="shared" si="12"/>
        <v>3.6736342833346614</v>
      </c>
      <c r="N222" s="19">
        <f t="shared" si="12"/>
        <v>3.5905396429915868</v>
      </c>
      <c r="O222" s="18">
        <f t="shared" si="12"/>
        <v>3.7733259291688537</v>
      </c>
      <c r="P222" s="17">
        <f t="shared" si="12"/>
        <v>3.5757911671234495</v>
      </c>
      <c r="Q222" s="17">
        <f t="shared" si="12"/>
        <v>3.6200258534091621</v>
      </c>
      <c r="R222" s="19">
        <f t="shared" si="12"/>
        <v>3.4287058317877217</v>
      </c>
      <c r="S222" s="18">
        <f t="shared" si="12"/>
        <v>3.2433002164158062</v>
      </c>
      <c r="T222" s="17">
        <f t="shared" si="12"/>
        <v>3.9918141172849353</v>
      </c>
      <c r="U222" s="19">
        <f t="shared" si="12"/>
        <v>4.3794747181414149</v>
      </c>
      <c r="V222" s="174">
        <f t="shared" si="12"/>
        <v>4.1548132412776102</v>
      </c>
      <c r="W222" s="165">
        <f>(W216*1+W217*2+W218*3+W219*4+W220*5)/SUM(W216:W220)</f>
        <v>3.6612046102307998</v>
      </c>
      <c r="X222" s="165">
        <f>(X216*1+X217*2+X218*3+X219*4+X220*5)/SUM(X216:X220)</f>
        <v>3.2505956739523731</v>
      </c>
      <c r="Y222" s="174">
        <f t="shared" si="12"/>
        <v>4.0213911675178942</v>
      </c>
      <c r="Z222" s="165">
        <f>(Z216*1+Z217*2+Z218*3+Z219*4+Z220*5)/SUM(Z216:Z220)</f>
        <v>3.5859932196116326</v>
      </c>
      <c r="AA222" s="165">
        <f>(AA216*1+AA217*2+AA218*3+AA219*4+AA220*5)/SUM(AA216:AA220)</f>
        <v>3.1910552564785482</v>
      </c>
      <c r="AB222" s="45"/>
      <c r="AC222" s="43"/>
      <c r="AD222" s="43"/>
      <c r="AE222" s="43"/>
      <c r="AF222" s="43"/>
      <c r="AG222" s="75">
        <f>(AG216*1+AG217*2+AG218*3+AG219*4+AG220*5)/SUM(AG216:AG220)</f>
        <v>3.4938811519590289</v>
      </c>
    </row>
    <row r="223" spans="1:33" ht="16.5" x14ac:dyDescent="0.3">
      <c r="A223" s="22"/>
      <c r="B223" s="13"/>
      <c r="C223" s="26"/>
      <c r="D223" s="8"/>
      <c r="E223" s="9"/>
      <c r="F223" s="10"/>
      <c r="G223" s="8"/>
      <c r="H223" s="9"/>
      <c r="I223" s="9"/>
      <c r="J223" s="9"/>
      <c r="K223" s="9"/>
      <c r="L223" s="10"/>
      <c r="M223" s="8"/>
      <c r="N223" s="10"/>
      <c r="O223" s="8"/>
      <c r="P223" s="9"/>
      <c r="Q223" s="9"/>
      <c r="R223" s="10"/>
      <c r="S223" s="8"/>
      <c r="T223" s="9"/>
      <c r="U223" s="10"/>
      <c r="V223" s="173"/>
      <c r="W223" s="162"/>
      <c r="X223" s="164"/>
      <c r="Y223" s="173"/>
      <c r="Z223" s="162"/>
      <c r="AA223" s="164"/>
      <c r="AB223" s="40"/>
      <c r="AC223" s="41"/>
      <c r="AD223" s="41"/>
      <c r="AE223" s="41"/>
      <c r="AF223" s="41"/>
      <c r="AG223" s="42"/>
    </row>
    <row r="224" spans="1:33" ht="49.5" x14ac:dyDescent="0.3">
      <c r="A224" s="22" t="s">
        <v>445</v>
      </c>
      <c r="B224" s="16" t="s">
        <v>122</v>
      </c>
      <c r="C224" s="26"/>
      <c r="D224" s="8"/>
      <c r="E224" s="9"/>
      <c r="F224" s="10"/>
      <c r="G224" s="8"/>
      <c r="H224" s="9"/>
      <c r="I224" s="9"/>
      <c r="J224" s="9"/>
      <c r="K224" s="9"/>
      <c r="L224" s="10"/>
      <c r="M224" s="8"/>
      <c r="N224" s="10"/>
      <c r="O224" s="8"/>
      <c r="P224" s="9"/>
      <c r="Q224" s="9"/>
      <c r="R224" s="10"/>
      <c r="S224" s="8"/>
      <c r="T224" s="9"/>
      <c r="U224" s="10"/>
      <c r="V224" s="173"/>
      <c r="W224" s="162"/>
      <c r="X224" s="164"/>
      <c r="Y224" s="44"/>
      <c r="Z224" s="162"/>
      <c r="AA224" s="164"/>
      <c r="AB224" s="40"/>
      <c r="AC224" s="41"/>
      <c r="AD224" s="41"/>
      <c r="AE224" s="41"/>
      <c r="AF224" s="41"/>
      <c r="AG224" s="42"/>
    </row>
    <row r="225" spans="1:33" ht="16.5" x14ac:dyDescent="0.3">
      <c r="A225" s="22"/>
      <c r="B225" s="15" t="s">
        <v>6</v>
      </c>
      <c r="C225" s="26">
        <v>8.0109243352933901E-2</v>
      </c>
      <c r="D225" s="8">
        <v>0.18268698006550299</v>
      </c>
      <c r="E225" s="9">
        <v>9.6946227962323092E-2</v>
      </c>
      <c r="F225" s="10">
        <v>6.1715191709357804E-2</v>
      </c>
      <c r="G225" s="8">
        <v>0.10015533389844199</v>
      </c>
      <c r="H225" s="9">
        <v>8.9851090426797703E-2</v>
      </c>
      <c r="I225" s="9">
        <v>7.4892437881707005E-2</v>
      </c>
      <c r="J225" s="9">
        <v>0.115094186362226</v>
      </c>
      <c r="K225" s="9">
        <v>9.8719808803052395E-2</v>
      </c>
      <c r="L225" s="10">
        <v>4.5162370309633104E-2</v>
      </c>
      <c r="M225" s="8">
        <v>5.8227977996922205E-2</v>
      </c>
      <c r="N225" s="10">
        <v>0.10033708337788999</v>
      </c>
      <c r="O225" s="8">
        <v>6.07500351944237E-2</v>
      </c>
      <c r="P225" s="9">
        <v>9.3499389992088094E-2</v>
      </c>
      <c r="Q225" s="9">
        <v>9.27487295023251E-2</v>
      </c>
      <c r="R225" s="10">
        <v>7.3273325144609908E-2</v>
      </c>
      <c r="S225" s="8">
        <v>9.1335997350966008E-2</v>
      </c>
      <c r="T225" s="9">
        <v>7.7793767705339398E-2</v>
      </c>
      <c r="U225" s="10">
        <v>4.5052966217029304E-2</v>
      </c>
      <c r="V225" s="173">
        <v>4.0669936692029202E-2</v>
      </c>
      <c r="W225" s="162">
        <v>0.10356675575086</v>
      </c>
      <c r="X225" s="162">
        <v>7.5107996425217302E-2</v>
      </c>
      <c r="Y225" s="173">
        <v>6.50601060171591E-2</v>
      </c>
      <c r="Z225" s="162">
        <v>0.10043904579106</v>
      </c>
      <c r="AA225" s="162">
        <v>7.6345831422942698E-2</v>
      </c>
      <c r="AB225" s="45"/>
      <c r="AC225" s="43"/>
      <c r="AD225" s="43"/>
      <c r="AE225" s="43"/>
      <c r="AF225" s="43"/>
      <c r="AG225" s="46"/>
    </row>
    <row r="226" spans="1:33" ht="16.5" x14ac:dyDescent="0.3">
      <c r="A226" s="22"/>
      <c r="B226" s="15" t="s">
        <v>7</v>
      </c>
      <c r="C226" s="26">
        <v>0.10595908379843599</v>
      </c>
      <c r="D226" s="8">
        <v>0.23629089452155502</v>
      </c>
      <c r="E226" s="9">
        <v>0.122233936861304</v>
      </c>
      <c r="F226" s="10">
        <v>8.4639045293112891E-2</v>
      </c>
      <c r="G226" s="8">
        <v>8.0011146511054301E-2</v>
      </c>
      <c r="H226" s="9">
        <v>6.9995289842738201E-2</v>
      </c>
      <c r="I226" s="9">
        <v>0.14763060549068599</v>
      </c>
      <c r="J226" s="9">
        <v>9.4824566134673202E-2</v>
      </c>
      <c r="K226" s="9">
        <v>0.12176602069864301</v>
      </c>
      <c r="L226" s="10">
        <v>0.13472486566272901</v>
      </c>
      <c r="M226" s="8">
        <v>0.103201515381245</v>
      </c>
      <c r="N226" s="10">
        <v>0.108508280652148</v>
      </c>
      <c r="O226" s="8">
        <v>9.2846666356395796E-2</v>
      </c>
      <c r="P226" s="9">
        <v>0.114392723769139</v>
      </c>
      <c r="Q226" s="9">
        <v>0.10879488801107801</v>
      </c>
      <c r="R226" s="10">
        <v>0.11405473035637399</v>
      </c>
      <c r="S226" s="8">
        <v>0.11626679022930199</v>
      </c>
      <c r="T226" s="9">
        <v>9.3019261174980009E-2</v>
      </c>
      <c r="U226" s="10">
        <v>9.0771186838148013E-2</v>
      </c>
      <c r="V226" s="173">
        <v>9.82547180228657E-2</v>
      </c>
      <c r="W226" s="162">
        <v>0.100597970400712</v>
      </c>
      <c r="X226" s="162">
        <v>0.12064533455679299</v>
      </c>
      <c r="Y226" s="173">
        <v>9.8263239379920403E-2</v>
      </c>
      <c r="Z226" s="162">
        <v>0.10266143288103499</v>
      </c>
      <c r="AA226" s="162">
        <v>0.11709097113361899</v>
      </c>
      <c r="AB226" s="45"/>
      <c r="AC226" s="43"/>
      <c r="AD226" s="43"/>
      <c r="AE226" s="43"/>
      <c r="AF226" s="43"/>
      <c r="AG226" s="46"/>
    </row>
    <row r="227" spans="1:33" ht="16.5" x14ac:dyDescent="0.3">
      <c r="A227" s="22"/>
      <c r="B227" s="15" t="s">
        <v>8</v>
      </c>
      <c r="C227" s="26">
        <v>0.139779347180086</v>
      </c>
      <c r="D227" s="8">
        <v>0.17715412625183</v>
      </c>
      <c r="E227" s="9">
        <v>0.16819930992842899</v>
      </c>
      <c r="F227" s="10">
        <v>0.124146862491256</v>
      </c>
      <c r="G227" s="8">
        <v>0.15996173937127001</v>
      </c>
      <c r="H227" s="9">
        <v>0.13756022860733</v>
      </c>
      <c r="I227" s="9">
        <v>0.100087105694491</v>
      </c>
      <c r="J227" s="9">
        <v>0.14998842009673699</v>
      </c>
      <c r="K227" s="9">
        <v>0.12993197470916501</v>
      </c>
      <c r="L227" s="10">
        <v>0.15301262812674499</v>
      </c>
      <c r="M227" s="8">
        <v>0.14773759025224101</v>
      </c>
      <c r="N227" s="10">
        <v>0.13242245693063398</v>
      </c>
      <c r="O227" s="8">
        <v>0.149529905897827</v>
      </c>
      <c r="P227" s="9">
        <v>0.15310252112439302</v>
      </c>
      <c r="Q227" s="9">
        <v>0.1162956822096</v>
      </c>
      <c r="R227" s="10">
        <v>0.14176638921399301</v>
      </c>
      <c r="S227" s="8">
        <v>0.13199122732766</v>
      </c>
      <c r="T227" s="9">
        <v>0.15058343768194202</v>
      </c>
      <c r="U227" s="10">
        <v>0.14940919165388</v>
      </c>
      <c r="V227" s="173">
        <v>0.15855144778765198</v>
      </c>
      <c r="W227" s="162">
        <v>0.13804429004784502</v>
      </c>
      <c r="X227" s="162">
        <v>0.13238172118037</v>
      </c>
      <c r="Y227" s="173">
        <v>0.145409662594676</v>
      </c>
      <c r="Z227" s="162">
        <v>0.13282445910677501</v>
      </c>
      <c r="AA227" s="162">
        <v>0.15421100235374602</v>
      </c>
      <c r="AB227" s="45"/>
      <c r="AC227" s="43"/>
      <c r="AD227" s="43"/>
      <c r="AE227" s="43"/>
      <c r="AF227" s="43"/>
      <c r="AG227" s="46"/>
    </row>
    <row r="228" spans="1:33" ht="16.5" x14ac:dyDescent="0.3">
      <c r="A228" s="22"/>
      <c r="B228" s="15" t="s">
        <v>9</v>
      </c>
      <c r="C228" s="26">
        <v>0.336834148733411</v>
      </c>
      <c r="D228" s="8">
        <v>0.22860621882400101</v>
      </c>
      <c r="E228" s="9">
        <v>0.38176269060660301</v>
      </c>
      <c r="F228" s="10">
        <v>0.33111811713738498</v>
      </c>
      <c r="G228" s="8">
        <v>0.31273039892509602</v>
      </c>
      <c r="H228" s="9">
        <v>0.37513978873035697</v>
      </c>
      <c r="I228" s="9">
        <v>0.29706905837293501</v>
      </c>
      <c r="J228" s="9">
        <v>0.39739449136331201</v>
      </c>
      <c r="K228" s="9">
        <v>0.27914083018911601</v>
      </c>
      <c r="L228" s="10">
        <v>0.30279765811255699</v>
      </c>
      <c r="M228" s="8">
        <v>0.33078958728795099</v>
      </c>
      <c r="N228" s="10">
        <v>0.34242196186717799</v>
      </c>
      <c r="O228" s="8">
        <v>0.33132998417250803</v>
      </c>
      <c r="P228" s="9">
        <v>0.28758689467380899</v>
      </c>
      <c r="Q228" s="9">
        <v>0.37261417433349797</v>
      </c>
      <c r="R228" s="10">
        <v>0.36518007310786599</v>
      </c>
      <c r="S228" s="8">
        <v>0.345388748934429</v>
      </c>
      <c r="T228" s="9">
        <v>0.31048108173566802</v>
      </c>
      <c r="U228" s="10">
        <v>0.35024411719390303</v>
      </c>
      <c r="V228" s="173">
        <v>0.289384722090963</v>
      </c>
      <c r="W228" s="162">
        <v>0.33380918497277301</v>
      </c>
      <c r="X228" s="162">
        <v>0.37778539554855001</v>
      </c>
      <c r="Y228" s="173">
        <v>0.32315814322196601</v>
      </c>
      <c r="Z228" s="162">
        <v>0.34005606517438702</v>
      </c>
      <c r="AA228" s="162">
        <v>0.36074470526241298</v>
      </c>
      <c r="AB228" s="45"/>
      <c r="AC228" s="43"/>
      <c r="AD228" s="43"/>
      <c r="AE228" s="43"/>
      <c r="AF228" s="43"/>
      <c r="AG228" s="46"/>
    </row>
    <row r="229" spans="1:33" ht="16.5" x14ac:dyDescent="0.3">
      <c r="A229" s="22"/>
      <c r="B229" s="15" t="s">
        <v>10</v>
      </c>
      <c r="C229" s="26">
        <v>0.33404508665452498</v>
      </c>
      <c r="D229" s="8">
        <v>0.16834039909106199</v>
      </c>
      <c r="E229" s="9">
        <v>0.22679467494831598</v>
      </c>
      <c r="F229" s="10">
        <v>0.39583853587929702</v>
      </c>
      <c r="G229" s="8">
        <v>0.32950618228956502</v>
      </c>
      <c r="H229" s="9">
        <v>0.32502354797878502</v>
      </c>
      <c r="I229" s="9">
        <v>0.38032079256018103</v>
      </c>
      <c r="J229" s="9">
        <v>0.23765939477827799</v>
      </c>
      <c r="K229" s="9">
        <v>0.36534803794694198</v>
      </c>
      <c r="L229" s="10">
        <v>0.36210802918073598</v>
      </c>
      <c r="M229" s="8">
        <v>0.35836974738869598</v>
      </c>
      <c r="N229" s="10">
        <v>0.31155848279562498</v>
      </c>
      <c r="O229" s="8">
        <v>0.36439906688240298</v>
      </c>
      <c r="P229" s="9">
        <v>0.34901129732407099</v>
      </c>
      <c r="Q229" s="9">
        <v>0.30644320525614599</v>
      </c>
      <c r="R229" s="10">
        <v>0.29584403059721198</v>
      </c>
      <c r="S229" s="8">
        <v>0.31083015448551399</v>
      </c>
      <c r="T229" s="9">
        <v>0.364781273448192</v>
      </c>
      <c r="U229" s="10">
        <v>0.36452253809703999</v>
      </c>
      <c r="V229" s="173">
        <v>0.40931186024559502</v>
      </c>
      <c r="W229" s="162">
        <v>0.32316118547044803</v>
      </c>
      <c r="X229" s="162">
        <v>0.28841583457214404</v>
      </c>
      <c r="Y229" s="173">
        <v>0.36567238123562495</v>
      </c>
      <c r="Z229" s="162">
        <v>0.32243560235567303</v>
      </c>
      <c r="AA229" s="162">
        <v>0.286306639658512</v>
      </c>
      <c r="AB229" s="45"/>
      <c r="AC229" s="43"/>
      <c r="AD229" s="43"/>
      <c r="AE229" s="43"/>
      <c r="AF229" s="43"/>
      <c r="AG229" s="46"/>
    </row>
    <row r="230" spans="1:33" ht="16.5" x14ac:dyDescent="0.3">
      <c r="A230" s="22"/>
      <c r="B230" s="15" t="s">
        <v>4</v>
      </c>
      <c r="C230" s="26">
        <v>3.2730902806088103E-3</v>
      </c>
      <c r="D230" s="8">
        <v>6.9213812460495608E-3</v>
      </c>
      <c r="E230" s="9">
        <v>4.0631596930252797E-3</v>
      </c>
      <c r="F230" s="10">
        <v>2.54224748959176E-3</v>
      </c>
      <c r="G230" s="8">
        <v>1.76351990045732E-2</v>
      </c>
      <c r="H230" s="9">
        <v>2.4300544139923201E-3</v>
      </c>
      <c r="I230" s="9">
        <v>0</v>
      </c>
      <c r="J230" s="9">
        <v>5.0389412647739492E-3</v>
      </c>
      <c r="K230" s="9">
        <v>5.0933276530811802E-3</v>
      </c>
      <c r="L230" s="10">
        <v>2.1944486075991302E-3</v>
      </c>
      <c r="M230" s="8">
        <v>1.67358169294388E-3</v>
      </c>
      <c r="N230" s="10">
        <v>4.7517343765244302E-3</v>
      </c>
      <c r="O230" s="8">
        <v>1.144341496442E-3</v>
      </c>
      <c r="P230" s="9">
        <v>2.40717311650021E-3</v>
      </c>
      <c r="Q230" s="9">
        <v>3.10332068735306E-3</v>
      </c>
      <c r="R230" s="10">
        <v>9.8814515799457905E-3</v>
      </c>
      <c r="S230" s="8">
        <v>4.1870816721300604E-3</v>
      </c>
      <c r="T230" s="9">
        <v>3.3411782538786301E-3</v>
      </c>
      <c r="U230" s="10">
        <v>0</v>
      </c>
      <c r="V230" s="173">
        <v>3.8273151608952498E-3</v>
      </c>
      <c r="W230" s="162">
        <v>8.2061335736292494E-4</v>
      </c>
      <c r="X230" s="162">
        <v>5.6637177169267302E-3</v>
      </c>
      <c r="Y230" s="173">
        <v>2.4364675506541502E-3</v>
      </c>
      <c r="Z230" s="162">
        <v>1.5833946910700899E-3</v>
      </c>
      <c r="AA230" s="162">
        <v>5.3008501687676199E-3</v>
      </c>
      <c r="AB230" s="45"/>
      <c r="AC230" s="43"/>
      <c r="AD230" s="43"/>
      <c r="AE230" s="43"/>
      <c r="AF230" s="43"/>
      <c r="AG230" s="46"/>
    </row>
    <row r="231" spans="1:33" ht="16.5" x14ac:dyDescent="0.3">
      <c r="A231" s="22"/>
      <c r="B231" s="20" t="s">
        <v>422</v>
      </c>
      <c r="C231" s="27">
        <f>(C225*1+C226*2+C227*3+C228*4+C229*5)/SUM(C225:C229)</f>
        <v>3.7411726766222624</v>
      </c>
      <c r="D231" s="18">
        <f>(D225*1+D226*2+D227*3+D228*4+D229*5)/SUM(D225:D229)</f>
        <v>2.9633686226251847</v>
      </c>
      <c r="E231" s="17">
        <f t="shared" ref="E231:Y231" si="13">(E225*1+E226*2+E227*3+E228*4+E229*5)/SUM(E225:E229)</f>
        <v>3.5213439514470068</v>
      </c>
      <c r="F231" s="19">
        <f t="shared" si="13"/>
        <v>3.9170571464124291</v>
      </c>
      <c r="G231" s="18">
        <f t="shared" si="13"/>
        <v>3.7038331875243018</v>
      </c>
      <c r="H231" s="17">
        <f t="shared" si="13"/>
        <v>3.7773784860128718</v>
      </c>
      <c r="I231" s="17">
        <f t="shared" si="13"/>
        <v>3.7602951622391974</v>
      </c>
      <c r="J231" s="17">
        <f t="shared" si="13"/>
        <v>3.5504741489651548</v>
      </c>
      <c r="K231" s="17">
        <f t="shared" si="13"/>
        <v>3.6941668871805828</v>
      </c>
      <c r="L231" s="19">
        <f t="shared" si="13"/>
        <v>3.8037278496525935</v>
      </c>
      <c r="M231" s="18">
        <f t="shared" si="13"/>
        <v>3.8292594441146255</v>
      </c>
      <c r="N231" s="19">
        <f t="shared" si="13"/>
        <v>3.6594902023158253</v>
      </c>
      <c r="O231" s="18">
        <f t="shared" si="13"/>
        <v>3.846750352757859</v>
      </c>
      <c r="P231" s="17">
        <f t="shared" si="13"/>
        <v>3.6858689909651283</v>
      </c>
      <c r="Q231" s="17">
        <f t="shared" si="13"/>
        <v>3.6933599561256885</v>
      </c>
      <c r="R231" s="19">
        <f t="shared" si="13"/>
        <v>3.7032155440050469</v>
      </c>
      <c r="S231" s="18">
        <f t="shared" si="13"/>
        <v>3.6709194675804033</v>
      </c>
      <c r="T231" s="17">
        <f t="shared" si="13"/>
        <v>3.794090028380841</v>
      </c>
      <c r="U231" s="19">
        <f t="shared" si="13"/>
        <v>3.8984120741157757</v>
      </c>
      <c r="V231" s="174">
        <f t="shared" si="13"/>
        <v>3.93198083555682</v>
      </c>
      <c r="W231" s="165">
        <f>(W225*1+W226*2+W227*3+W228*4+W229*5)/SUM(W225:W229)</f>
        <v>3.6729523076637736</v>
      </c>
      <c r="X231" s="165">
        <f>(X225*1+X226*2+X227*3+X228*4+X229*5)/SUM(X225:X229)</f>
        <v>3.6876503950108845</v>
      </c>
      <c r="Y231" s="174">
        <f t="shared" si="13"/>
        <v>3.8281371836544409</v>
      </c>
      <c r="Z231" s="165">
        <f>(Z225*1+Z226*2+Z227*3+Z228*4+Z229*5)/SUM(Z225:Z229)</f>
        <v>3.6824683622041152</v>
      </c>
      <c r="AA231" s="165">
        <f>(AA225*1+AA226*2+AA227*3+AA228*4+AA229*5)/SUM(AA225:AA229)</f>
        <v>3.6671116092866063</v>
      </c>
      <c r="AB231" s="45"/>
      <c r="AC231" s="43"/>
      <c r="AD231" s="43"/>
      <c r="AE231" s="43"/>
      <c r="AF231" s="43"/>
      <c r="AG231" s="46"/>
    </row>
    <row r="232" spans="1:33" ht="16.5" x14ac:dyDescent="0.3">
      <c r="A232" s="22"/>
      <c r="B232" s="13"/>
      <c r="C232" s="26"/>
      <c r="D232" s="8"/>
      <c r="E232" s="9"/>
      <c r="F232" s="10"/>
      <c r="G232" s="8"/>
      <c r="H232" s="9"/>
      <c r="I232" s="9"/>
      <c r="J232" s="9"/>
      <c r="K232" s="9"/>
      <c r="L232" s="10"/>
      <c r="M232" s="8"/>
      <c r="N232" s="10"/>
      <c r="O232" s="8"/>
      <c r="P232" s="9"/>
      <c r="Q232" s="9"/>
      <c r="R232" s="10"/>
      <c r="S232" s="8"/>
      <c r="T232" s="9"/>
      <c r="U232" s="10"/>
      <c r="V232" s="173"/>
      <c r="W232" s="162"/>
      <c r="X232" s="164"/>
      <c r="Y232" s="173"/>
      <c r="Z232" s="162"/>
      <c r="AA232" s="106"/>
      <c r="AB232" s="40"/>
      <c r="AC232" s="41"/>
      <c r="AD232" s="41"/>
      <c r="AE232" s="41"/>
      <c r="AF232" s="41"/>
      <c r="AG232" s="42"/>
    </row>
    <row r="233" spans="1:33" ht="66" x14ac:dyDescent="0.3">
      <c r="A233" s="22" t="s">
        <v>446</v>
      </c>
      <c r="B233" s="16" t="s">
        <v>123</v>
      </c>
      <c r="C233" s="26"/>
      <c r="D233" s="8"/>
      <c r="E233" s="9"/>
      <c r="F233" s="10"/>
      <c r="G233" s="8"/>
      <c r="H233" s="9"/>
      <c r="I233" s="9"/>
      <c r="J233" s="9"/>
      <c r="K233" s="9"/>
      <c r="L233" s="10"/>
      <c r="M233" s="8"/>
      <c r="N233" s="10"/>
      <c r="O233" s="8"/>
      <c r="P233" s="9"/>
      <c r="Q233" s="9"/>
      <c r="R233" s="10"/>
      <c r="S233" s="8"/>
      <c r="T233" s="9"/>
      <c r="U233" s="10"/>
      <c r="V233" s="173"/>
      <c r="W233" s="162"/>
      <c r="X233" s="164"/>
      <c r="Y233" s="44"/>
      <c r="Z233" s="162"/>
      <c r="AA233" s="106"/>
      <c r="AB233" s="40"/>
      <c r="AC233" s="41"/>
      <c r="AD233" s="41"/>
      <c r="AE233" s="41"/>
      <c r="AF233" s="41"/>
      <c r="AG233" s="42"/>
    </row>
    <row r="234" spans="1:33" ht="16.5" x14ac:dyDescent="0.3">
      <c r="A234" s="22"/>
      <c r="B234" s="15" t="s">
        <v>6</v>
      </c>
      <c r="C234" s="26">
        <v>2.0735224824622697E-2</v>
      </c>
      <c r="D234" s="8">
        <v>3.8733141665226303E-2</v>
      </c>
      <c r="E234" s="9">
        <v>2.6477822131862897E-2</v>
      </c>
      <c r="F234" s="10">
        <v>1.6390444989088E-2</v>
      </c>
      <c r="G234" s="8">
        <v>2.2498844242765301E-2</v>
      </c>
      <c r="H234" s="9">
        <v>2.27155850000922E-2</v>
      </c>
      <c r="I234" s="9">
        <v>1.74705173448679E-2</v>
      </c>
      <c r="J234" s="9">
        <v>2.0095668705856398E-2</v>
      </c>
      <c r="K234" s="9">
        <v>2.0333807215998E-2</v>
      </c>
      <c r="L234" s="10">
        <v>1.9878462755297498E-2</v>
      </c>
      <c r="M234" s="8">
        <v>1.4622373892342699E-2</v>
      </c>
      <c r="N234" s="10">
        <v>2.6386167251523599E-2</v>
      </c>
      <c r="O234" s="8">
        <v>2.36670304893455E-2</v>
      </c>
      <c r="P234" s="9">
        <v>2.99422822723313E-2</v>
      </c>
      <c r="Q234" s="9">
        <v>1.3311829443528701E-2</v>
      </c>
      <c r="R234" s="10">
        <v>1.2712930414813599E-2</v>
      </c>
      <c r="S234" s="8">
        <v>2.60753666906509E-2</v>
      </c>
      <c r="T234" s="9">
        <v>2.0850391621279499E-2</v>
      </c>
      <c r="U234" s="10">
        <v>2.0712075404281998E-3</v>
      </c>
      <c r="V234" s="173">
        <v>5.0108166524740509E-3</v>
      </c>
      <c r="W234" s="162">
        <v>2.0959539227942997E-2</v>
      </c>
      <c r="X234" s="162">
        <v>3.1712990708938904E-2</v>
      </c>
      <c r="Y234" s="173">
        <v>1.4310960078427798E-2</v>
      </c>
      <c r="Z234" s="162">
        <v>1.92026639972907E-2</v>
      </c>
      <c r="AA234" s="162">
        <v>3.4323000105969996E-2</v>
      </c>
      <c r="AB234" s="45"/>
      <c r="AC234" s="43"/>
      <c r="AD234" s="43"/>
      <c r="AE234" s="43"/>
      <c r="AF234" s="129">
        <v>1.35E-2</v>
      </c>
      <c r="AG234" s="77">
        <v>2.1459671560456708E-2</v>
      </c>
    </row>
    <row r="235" spans="1:33" ht="16.5" x14ac:dyDescent="0.3">
      <c r="A235" s="22"/>
      <c r="B235" s="15" t="s">
        <v>7</v>
      </c>
      <c r="C235" s="26">
        <v>5.06206383527062E-2</v>
      </c>
      <c r="D235" s="8">
        <v>0.127249935978968</v>
      </c>
      <c r="E235" s="9">
        <v>7.5070331073233992E-2</v>
      </c>
      <c r="F235" s="10">
        <v>3.2122144348260398E-2</v>
      </c>
      <c r="G235" s="8">
        <v>5.2962942907355599E-2</v>
      </c>
      <c r="H235" s="9">
        <v>5.2615839212788097E-2</v>
      </c>
      <c r="I235" s="9">
        <v>4.7332314345412602E-2</v>
      </c>
      <c r="J235" s="9">
        <v>5.4799670791014103E-2</v>
      </c>
      <c r="K235" s="9">
        <v>5.0393364921049899E-2</v>
      </c>
      <c r="L235" s="10">
        <v>4.7356631250313204E-2</v>
      </c>
      <c r="M235" s="8">
        <v>4.30938305259971E-2</v>
      </c>
      <c r="N235" s="10">
        <v>5.7578694120510893E-2</v>
      </c>
      <c r="O235" s="8">
        <v>5.31793414758127E-2</v>
      </c>
      <c r="P235" s="9">
        <v>5.8637751179731398E-2</v>
      </c>
      <c r="Q235" s="9">
        <v>4.2644889536889899E-2</v>
      </c>
      <c r="R235" s="10">
        <v>4.6680726150716806E-2</v>
      </c>
      <c r="S235" s="8">
        <v>6.2323907891642098E-2</v>
      </c>
      <c r="T235" s="9">
        <v>3.8090971126070496E-2</v>
      </c>
      <c r="U235" s="10">
        <v>3.0426342567566298E-2</v>
      </c>
      <c r="V235" s="173">
        <v>1.99360518588961E-2</v>
      </c>
      <c r="W235" s="162">
        <v>5.0652287835579901E-2</v>
      </c>
      <c r="X235" s="162">
        <v>7.4848174103697693E-2</v>
      </c>
      <c r="Y235" s="173">
        <v>3.1173822283290499E-2</v>
      </c>
      <c r="Z235" s="162">
        <v>5.47113407786338E-2</v>
      </c>
      <c r="AA235" s="162">
        <v>7.68171557542668E-2</v>
      </c>
      <c r="AB235" s="45"/>
      <c r="AC235" s="43"/>
      <c r="AD235" s="43"/>
      <c r="AE235" s="43"/>
      <c r="AF235" s="129">
        <v>1.2999999999999999E-2</v>
      </c>
      <c r="AG235" s="77">
        <v>8.7022536609642612E-2</v>
      </c>
    </row>
    <row r="236" spans="1:33" ht="16.5" x14ac:dyDescent="0.3">
      <c r="A236" s="22"/>
      <c r="B236" s="15" t="s">
        <v>8</v>
      </c>
      <c r="C236" s="26">
        <v>9.15013561702408E-2</v>
      </c>
      <c r="D236" s="8">
        <v>0.13824802229522901</v>
      </c>
      <c r="E236" s="9">
        <v>0.12148564223309399</v>
      </c>
      <c r="F236" s="10">
        <v>7.4177889461543106E-2</v>
      </c>
      <c r="G236" s="8">
        <v>0.10221350911364199</v>
      </c>
      <c r="H236" s="9">
        <v>9.4913014333351212E-2</v>
      </c>
      <c r="I236" s="9">
        <v>6.7456202868217005E-2</v>
      </c>
      <c r="J236" s="9">
        <v>8.4878142365296103E-2</v>
      </c>
      <c r="K236" s="9">
        <v>0.118247473483026</v>
      </c>
      <c r="L236" s="10">
        <v>8.8316695163243003E-2</v>
      </c>
      <c r="M236" s="8">
        <v>7.8040648299936108E-2</v>
      </c>
      <c r="N236" s="10">
        <v>0.103944925634489</v>
      </c>
      <c r="O236" s="8">
        <v>0.10526096435422801</v>
      </c>
      <c r="P236" s="9">
        <v>0.117805851020074</v>
      </c>
      <c r="Q236" s="9">
        <v>7.5426846241674103E-2</v>
      </c>
      <c r="R236" s="10">
        <v>4.6289513876328597E-2</v>
      </c>
      <c r="S236" s="8">
        <v>9.2002204919642894E-2</v>
      </c>
      <c r="T236" s="9">
        <v>9.8141211448776994E-2</v>
      </c>
      <c r="U236" s="10">
        <v>7.9109349026077094E-2</v>
      </c>
      <c r="V236" s="173">
        <v>6.1917490521747401E-2</v>
      </c>
      <c r="W236" s="162">
        <v>9.1784575896712808E-2</v>
      </c>
      <c r="X236" s="162">
        <v>9.9949883852388996E-2</v>
      </c>
      <c r="Y236" s="173">
        <v>6.6789909154391106E-2</v>
      </c>
      <c r="Z236" s="162">
        <v>9.8058647159106796E-2</v>
      </c>
      <c r="AA236" s="162">
        <v>0.11028424191936899</v>
      </c>
      <c r="AB236" s="45"/>
      <c r="AC236" s="43"/>
      <c r="AD236" s="43"/>
      <c r="AE236" s="43"/>
      <c r="AF236" s="129">
        <v>9.0499999999999997E-2</v>
      </c>
      <c r="AG236" s="77">
        <v>9.1416256419426259E-2</v>
      </c>
    </row>
    <row r="237" spans="1:33" ht="16.5" x14ac:dyDescent="0.3">
      <c r="A237" s="22"/>
      <c r="B237" s="15" t="s">
        <v>9</v>
      </c>
      <c r="C237" s="26">
        <v>0.243336349942711</v>
      </c>
      <c r="D237" s="8">
        <v>0.26766500343068</v>
      </c>
      <c r="E237" s="9">
        <v>0.29490140364511097</v>
      </c>
      <c r="F237" s="10">
        <v>0.219910096831996</v>
      </c>
      <c r="G237" s="8">
        <v>0.24226804417971701</v>
      </c>
      <c r="H237" s="9">
        <v>0.24733005288899299</v>
      </c>
      <c r="I237" s="9">
        <v>0.187687901837363</v>
      </c>
      <c r="J237" s="9">
        <v>0.292755207170111</v>
      </c>
      <c r="K237" s="9">
        <v>0.23790492092723198</v>
      </c>
      <c r="L237" s="10">
        <v>0.237719724835119</v>
      </c>
      <c r="M237" s="8">
        <v>0.26912519911522897</v>
      </c>
      <c r="N237" s="10">
        <v>0.21949619687102701</v>
      </c>
      <c r="O237" s="8">
        <v>0.229571572651567</v>
      </c>
      <c r="P237" s="9">
        <v>0.25576658030906402</v>
      </c>
      <c r="Q237" s="9">
        <v>0.25463560628878901</v>
      </c>
      <c r="R237" s="10">
        <v>0.228565756405848</v>
      </c>
      <c r="S237" s="8">
        <v>0.23979292865213397</v>
      </c>
      <c r="T237" s="9">
        <v>0.22508156781987398</v>
      </c>
      <c r="U237" s="10">
        <v>0.28543994454473898</v>
      </c>
      <c r="V237" s="173">
        <v>0.21532982074743601</v>
      </c>
      <c r="W237" s="162">
        <v>0.243424515015844</v>
      </c>
      <c r="X237" s="162">
        <v>0.26978861547016403</v>
      </c>
      <c r="Y237" s="173">
        <v>0.23829805373068902</v>
      </c>
      <c r="Z237" s="162">
        <v>0.24597288225955702</v>
      </c>
      <c r="AA237" s="162">
        <v>0.25553524757451901</v>
      </c>
      <c r="AB237" s="45"/>
      <c r="AC237" s="43"/>
      <c r="AD237" s="43"/>
      <c r="AE237" s="43"/>
      <c r="AF237" s="129">
        <v>0.31</v>
      </c>
      <c r="AG237" s="77">
        <v>0.41485343013375908</v>
      </c>
    </row>
    <row r="238" spans="1:33" ht="16.5" x14ac:dyDescent="0.3">
      <c r="A238" s="22"/>
      <c r="B238" s="15" t="s">
        <v>10</v>
      </c>
      <c r="C238" s="26">
        <v>0.59312035352526804</v>
      </c>
      <c r="D238" s="8">
        <v>0.42810389662989601</v>
      </c>
      <c r="E238" s="9">
        <v>0.481734977595842</v>
      </c>
      <c r="F238" s="10">
        <v>0.65649268517260595</v>
      </c>
      <c r="G238" s="8">
        <v>0.57754809711011401</v>
      </c>
      <c r="H238" s="9">
        <v>0.58242550856477604</v>
      </c>
      <c r="I238" s="9">
        <v>0.68005306360413997</v>
      </c>
      <c r="J238" s="9">
        <v>0.54503699086597301</v>
      </c>
      <c r="K238" s="9">
        <v>0.570577854602352</v>
      </c>
      <c r="L238" s="10">
        <v>0.60672848599602802</v>
      </c>
      <c r="M238" s="8">
        <v>0.59511794816649499</v>
      </c>
      <c r="N238" s="10">
        <v>0.59127370415742297</v>
      </c>
      <c r="O238" s="8">
        <v>0.58727013400499095</v>
      </c>
      <c r="P238" s="9">
        <v>0.53679817980892497</v>
      </c>
      <c r="Q238" s="9">
        <v>0.61398082848911795</v>
      </c>
      <c r="R238" s="10">
        <v>0.66513722127583097</v>
      </c>
      <c r="S238" s="8">
        <v>0.57918097733766805</v>
      </c>
      <c r="T238" s="9">
        <v>0.61659429918119202</v>
      </c>
      <c r="U238" s="10">
        <v>0.60295315632118895</v>
      </c>
      <c r="V238" s="173">
        <v>0.69780582021944593</v>
      </c>
      <c r="W238" s="162">
        <v>0.59159581504958103</v>
      </c>
      <c r="X238" s="162">
        <v>0.52370033586481102</v>
      </c>
      <c r="Y238" s="173">
        <v>0.64942725475320107</v>
      </c>
      <c r="Z238" s="162">
        <v>0.58053165024898701</v>
      </c>
      <c r="AA238" s="162">
        <v>0.52265878328322002</v>
      </c>
      <c r="AB238" s="45"/>
      <c r="AC238" s="43"/>
      <c r="AD238" s="43"/>
      <c r="AE238" s="43"/>
      <c r="AF238" s="129">
        <v>0.57240000000000002</v>
      </c>
      <c r="AG238" s="77">
        <v>0.38455098715677094</v>
      </c>
    </row>
    <row r="239" spans="1:33" ht="16.5" x14ac:dyDescent="0.3">
      <c r="A239" s="22"/>
      <c r="B239" s="15" t="s">
        <v>4</v>
      </c>
      <c r="C239" s="26">
        <v>6.8607718444905802E-4</v>
      </c>
      <c r="D239" s="8">
        <v>0</v>
      </c>
      <c r="E239" s="9">
        <v>0</v>
      </c>
      <c r="F239" s="10">
        <v>9.0673919650612696E-4</v>
      </c>
      <c r="G239" s="8">
        <v>2.5085624464067104E-3</v>
      </c>
      <c r="H239" s="9">
        <v>0</v>
      </c>
      <c r="I239" s="9">
        <v>0</v>
      </c>
      <c r="J239" s="9">
        <v>2.4343201017488002E-3</v>
      </c>
      <c r="K239" s="9">
        <v>2.54257885034256E-3</v>
      </c>
      <c r="L239" s="10">
        <v>0</v>
      </c>
      <c r="M239" s="8">
        <v>0</v>
      </c>
      <c r="N239" s="10">
        <v>1.3203119650256401E-3</v>
      </c>
      <c r="O239" s="8">
        <v>1.0509570240560299E-3</v>
      </c>
      <c r="P239" s="9">
        <v>1.04935540987469E-3</v>
      </c>
      <c r="Q239" s="9">
        <v>0</v>
      </c>
      <c r="R239" s="10">
        <v>6.1385187646167798E-4</v>
      </c>
      <c r="S239" s="8">
        <v>6.2461450826184896E-4</v>
      </c>
      <c r="T239" s="9">
        <v>1.2415588028067801E-3</v>
      </c>
      <c r="U239" s="10">
        <v>0</v>
      </c>
      <c r="V239" s="173">
        <v>0</v>
      </c>
      <c r="W239" s="162">
        <v>1.5832669743398699E-3</v>
      </c>
      <c r="X239" s="162">
        <v>0</v>
      </c>
      <c r="Y239" s="173">
        <v>0</v>
      </c>
      <c r="Z239" s="162">
        <v>1.5228155564241399E-3</v>
      </c>
      <c r="AA239" s="162">
        <v>0</v>
      </c>
      <c r="AB239" s="45"/>
      <c r="AC239" s="43"/>
      <c r="AD239" s="43"/>
      <c r="AE239" s="43"/>
      <c r="AF239" s="129">
        <v>6.9999999999999999E-4</v>
      </c>
      <c r="AG239" s="77">
        <v>6.9711811994433044E-4</v>
      </c>
    </row>
    <row r="240" spans="1:33" ht="16.5" x14ac:dyDescent="0.3">
      <c r="A240" s="22"/>
      <c r="B240" s="20" t="s">
        <v>422</v>
      </c>
      <c r="C240" s="27">
        <f>(C234*1+C235*2+C236*3+C237*4+C238*5)/SUM(C234:C238)</f>
        <v>4.3384042175885567</v>
      </c>
      <c r="D240" s="18">
        <f>(D234*1+D235*2+D236*3+D237*4+D238*5)/SUM(D234:D238)</f>
        <v>3.9191565773810515</v>
      </c>
      <c r="E240" s="17">
        <f t="shared" ref="E240:Y240" si="14">(E234*1+E235*2+E236*3+E237*4+E238*5)/SUM(E234:E238)</f>
        <v>4.1307183207713445</v>
      </c>
      <c r="F240" s="19">
        <f t="shared" si="14"/>
        <v>4.4693247271732952</v>
      </c>
      <c r="G240" s="18">
        <f t="shared" si="14"/>
        <v>4.302671439660597</v>
      </c>
      <c r="H240" s="17">
        <f t="shared" si="14"/>
        <v>4.3141340608055723</v>
      </c>
      <c r="I240" s="17">
        <f t="shared" si="14"/>
        <v>4.4655206800104938</v>
      </c>
      <c r="J240" s="17">
        <f t="shared" si="14"/>
        <v>4.2909808413123098</v>
      </c>
      <c r="K240" s="17">
        <f t="shared" si="14"/>
        <v>4.2912828392156896</v>
      </c>
      <c r="L240" s="19">
        <f t="shared" si="14"/>
        <v>4.3640631400662659</v>
      </c>
      <c r="M240" s="18">
        <f t="shared" si="14"/>
        <v>4.3870225171375372</v>
      </c>
      <c r="N240" s="19">
        <f t="shared" si="14"/>
        <v>4.2934002684122685</v>
      </c>
      <c r="O240" s="18">
        <f t="shared" si="14"/>
        <v>4.3049699054954074</v>
      </c>
      <c r="P240" s="17">
        <f t="shared" si="14"/>
        <v>4.2121125610758616</v>
      </c>
      <c r="Q240" s="17">
        <f t="shared" si="14"/>
        <v>4.4133287148430789</v>
      </c>
      <c r="R240" s="19">
        <f t="shared" si="14"/>
        <v>4.4876468067610089</v>
      </c>
      <c r="S240" s="18">
        <f t="shared" si="14"/>
        <v>4.2844825484899234</v>
      </c>
      <c r="T240" s="17">
        <f t="shared" si="14"/>
        <v>4.3801920013424587</v>
      </c>
      <c r="U240" s="19">
        <f t="shared" si="14"/>
        <v>4.4567774995386946</v>
      </c>
      <c r="V240" s="174">
        <f t="shared" si="14"/>
        <v>4.5809837760224834</v>
      </c>
      <c r="W240" s="165">
        <f>(W234*1+W235*2+W236*3+W237*4+W238*5)/SUM(W234:W238)</f>
        <v>4.3361602772629544</v>
      </c>
      <c r="X240" s="165">
        <f>(X234*1+X235*2+X236*3+X237*4+X238*5)/SUM(X234:X238)</f>
        <v>4.1789151316782096</v>
      </c>
      <c r="Y240" s="174">
        <f t="shared" si="14"/>
        <v>4.4773568207969454</v>
      </c>
      <c r="Z240" s="165">
        <f>(Z234*1+Z235*2+Z236*3+Z237*4+Z238*5)/SUM(Z234:Z238)</f>
        <v>4.3159234226433805</v>
      </c>
      <c r="AA240" s="165">
        <f>(AA234*1+AA235*2+AA236*3+AA237*4+AA238*5)/SUM(AA234:AA238)</f>
        <v>4.1558306900661597</v>
      </c>
      <c r="AB240" s="45"/>
      <c r="AC240" s="43"/>
      <c r="AD240" s="43"/>
      <c r="AE240" s="43"/>
      <c r="AF240" s="55">
        <f>(AF234*1+AF235*2+AF236*3+AF237*4+AF238*5)/SUM(AF234:AF238)</f>
        <v>4.4156493896337805</v>
      </c>
      <c r="AG240" s="75">
        <f>(AG234*1+AG235*2+AG236*3+AG237*4+AG238*5)/SUM(AG234:AG238)</f>
        <v>4.0547488092236446</v>
      </c>
    </row>
    <row r="241" spans="1:33" ht="16.5" x14ac:dyDescent="0.3">
      <c r="A241" s="22"/>
      <c r="B241" s="13"/>
      <c r="C241" s="26"/>
      <c r="D241" s="8"/>
      <c r="E241" s="9"/>
      <c r="F241" s="10"/>
      <c r="G241" s="8"/>
      <c r="H241" s="9"/>
      <c r="I241" s="9"/>
      <c r="J241" s="9"/>
      <c r="K241" s="9"/>
      <c r="L241" s="10"/>
      <c r="M241" s="8"/>
      <c r="N241" s="10"/>
      <c r="O241" s="8"/>
      <c r="P241" s="9"/>
      <c r="Q241" s="9"/>
      <c r="R241" s="10"/>
      <c r="S241" s="8"/>
      <c r="T241" s="9"/>
      <c r="U241" s="10"/>
      <c r="V241" s="173"/>
      <c r="W241" s="162"/>
      <c r="X241" s="164"/>
      <c r="Y241" s="173"/>
      <c r="Z241" s="162"/>
      <c r="AA241" s="162"/>
      <c r="AB241" s="40"/>
      <c r="AC241" s="41"/>
      <c r="AD241" s="41"/>
      <c r="AE241" s="41"/>
      <c r="AF241" s="41"/>
      <c r="AG241" s="42"/>
    </row>
    <row r="242" spans="1:33" ht="66" x14ac:dyDescent="0.3">
      <c r="A242" s="22" t="s">
        <v>447</v>
      </c>
      <c r="B242" s="16" t="s">
        <v>124</v>
      </c>
      <c r="C242" s="26"/>
      <c r="D242" s="8"/>
      <c r="E242" s="9"/>
      <c r="F242" s="10"/>
      <c r="G242" s="8"/>
      <c r="H242" s="9"/>
      <c r="I242" s="9"/>
      <c r="J242" s="9"/>
      <c r="K242" s="9"/>
      <c r="L242" s="10"/>
      <c r="M242" s="8"/>
      <c r="N242" s="10"/>
      <c r="O242" s="8"/>
      <c r="P242" s="9"/>
      <c r="Q242" s="9"/>
      <c r="R242" s="10"/>
      <c r="S242" s="8"/>
      <c r="T242" s="9"/>
      <c r="U242" s="10"/>
      <c r="V242" s="173"/>
      <c r="W242" s="162"/>
      <c r="X242" s="164"/>
      <c r="Y242" s="44"/>
      <c r="Z242" s="162"/>
      <c r="AA242" s="162"/>
      <c r="AB242" s="40"/>
      <c r="AC242" s="41"/>
      <c r="AD242" s="41"/>
      <c r="AE242" s="41"/>
      <c r="AF242" s="41"/>
      <c r="AG242" s="42"/>
    </row>
    <row r="243" spans="1:33" ht="16.5" x14ac:dyDescent="0.3">
      <c r="A243" s="22"/>
      <c r="B243" s="15" t="s">
        <v>6</v>
      </c>
      <c r="C243" s="26">
        <v>9.2983244745111188E-2</v>
      </c>
      <c r="D243" s="8">
        <v>0.104667428223848</v>
      </c>
      <c r="E243" s="9">
        <v>9.5644535674759404E-2</v>
      </c>
      <c r="F243" s="10">
        <v>9.059012651312949E-2</v>
      </c>
      <c r="G243" s="8">
        <v>0.37734066518287201</v>
      </c>
      <c r="H243" s="9">
        <v>8.7912377546923395E-2</v>
      </c>
      <c r="I243" s="9">
        <v>0.112791204813621</v>
      </c>
      <c r="J243" s="9">
        <v>9.2028660600183693E-2</v>
      </c>
      <c r="K243" s="9">
        <v>8.3232440893658291E-2</v>
      </c>
      <c r="L243" s="10">
        <v>6.1396310217899097E-2</v>
      </c>
      <c r="M243" s="8">
        <v>8.1411615519385805E-2</v>
      </c>
      <c r="N243" s="10">
        <v>0.103680480987976</v>
      </c>
      <c r="O243" s="8">
        <v>7.7926655762657102E-2</v>
      </c>
      <c r="P243" s="9">
        <v>0.100214530386354</v>
      </c>
      <c r="Q243" s="9">
        <v>9.9555359056861303E-2</v>
      </c>
      <c r="R243" s="10">
        <v>9.9981804683741404E-2</v>
      </c>
      <c r="S243" s="8">
        <v>0.101558984765642</v>
      </c>
      <c r="T243" s="9">
        <v>7.7583655246910993E-2</v>
      </c>
      <c r="U243" s="10">
        <v>8.7247629223375298E-2</v>
      </c>
      <c r="V243" s="173">
        <v>8.6413378842434094E-2</v>
      </c>
      <c r="W243" s="162">
        <v>8.3208995510220804E-2</v>
      </c>
      <c r="X243" s="162">
        <v>0.102132013587886</v>
      </c>
      <c r="Y243" s="173">
        <v>7.7472792807969995E-2</v>
      </c>
      <c r="Z243" s="162">
        <v>9.3538060868140913E-2</v>
      </c>
      <c r="AA243" s="162">
        <v>0.108078139155229</v>
      </c>
      <c r="AB243" s="45"/>
      <c r="AC243" s="43"/>
      <c r="AD243" s="43"/>
      <c r="AE243" s="43"/>
      <c r="AF243" s="43"/>
      <c r="AG243" s="77">
        <v>6.7460380726409364E-2</v>
      </c>
    </row>
    <row r="244" spans="1:33" ht="16.5" x14ac:dyDescent="0.3">
      <c r="A244" s="22"/>
      <c r="B244" s="15" t="s">
        <v>7</v>
      </c>
      <c r="C244" s="26">
        <v>9.2933964198119806E-2</v>
      </c>
      <c r="D244" s="8">
        <v>0.12005736679017801</v>
      </c>
      <c r="E244" s="9">
        <v>9.8942345535844398E-2</v>
      </c>
      <c r="F244" s="10">
        <v>8.7446549568671997E-2</v>
      </c>
      <c r="G244" s="8">
        <v>0.14919109987474699</v>
      </c>
      <c r="H244" s="9">
        <v>0.100087954621599</v>
      </c>
      <c r="I244" s="9">
        <v>9.9750818069519909E-2</v>
      </c>
      <c r="J244" s="9">
        <v>9.2382806603713397E-2</v>
      </c>
      <c r="K244" s="9">
        <v>6.8900806581168095E-2</v>
      </c>
      <c r="L244" s="10">
        <v>8.4538246709406697E-2</v>
      </c>
      <c r="M244" s="8">
        <v>8.9131228532132095E-2</v>
      </c>
      <c r="N244" s="10">
        <v>9.6449351789160198E-2</v>
      </c>
      <c r="O244" s="8">
        <v>9.36921027270292E-2</v>
      </c>
      <c r="P244" s="9">
        <v>8.6588051342326292E-2</v>
      </c>
      <c r="Q244" s="9">
        <v>8.3350059407060903E-2</v>
      </c>
      <c r="R244" s="10">
        <v>0.122057675646276</v>
      </c>
      <c r="S244" s="8">
        <v>9.7071276675461796E-2</v>
      </c>
      <c r="T244" s="9">
        <v>9.0244487446702812E-2</v>
      </c>
      <c r="U244" s="10">
        <v>8.3056883281773894E-2</v>
      </c>
      <c r="V244" s="173">
        <v>8.704737839259509E-2</v>
      </c>
      <c r="W244" s="162">
        <v>8.0098262895466898E-2</v>
      </c>
      <c r="X244" s="162">
        <v>0.119654331044586</v>
      </c>
      <c r="Y244" s="173">
        <v>8.5938597527493596E-2</v>
      </c>
      <c r="Z244" s="162">
        <v>8.3971439483813609E-2</v>
      </c>
      <c r="AA244" s="162">
        <v>0.12178475098080301</v>
      </c>
      <c r="AB244" s="45"/>
      <c r="AC244" s="43"/>
      <c r="AD244" s="43"/>
      <c r="AE244" s="43"/>
      <c r="AF244" s="43"/>
      <c r="AG244" s="77">
        <v>8.9095731794046992E-2</v>
      </c>
    </row>
    <row r="245" spans="1:33" ht="16.5" x14ac:dyDescent="0.3">
      <c r="A245" s="22"/>
      <c r="B245" s="15" t="s">
        <v>8</v>
      </c>
      <c r="C245" s="26">
        <v>0.13951398875715801</v>
      </c>
      <c r="D245" s="8">
        <v>0.11332275413349001</v>
      </c>
      <c r="E245" s="9">
        <v>0.15791646488317601</v>
      </c>
      <c r="F245" s="10">
        <v>0.13511327460016001</v>
      </c>
      <c r="G245" s="8">
        <v>0.16815462913982798</v>
      </c>
      <c r="H245" s="9">
        <v>0.115631224988651</v>
      </c>
      <c r="I245" s="9">
        <v>0.142568299105368</v>
      </c>
      <c r="J245" s="9">
        <v>9.2844732125827611E-2</v>
      </c>
      <c r="K245" s="9">
        <v>0.15957330492129101</v>
      </c>
      <c r="L245" s="10">
        <v>0.17694315600508301</v>
      </c>
      <c r="M245" s="8">
        <v>0.13976101702176702</v>
      </c>
      <c r="N245" s="10">
        <v>0.13928562681661899</v>
      </c>
      <c r="O245" s="8">
        <v>0.15881845152981899</v>
      </c>
      <c r="P245" s="9">
        <v>0.16142875929239101</v>
      </c>
      <c r="Q245" s="9">
        <v>0.120631436632836</v>
      </c>
      <c r="R245" s="10">
        <v>9.5614221614463299E-2</v>
      </c>
      <c r="S245" s="8">
        <v>0.12434761970136901</v>
      </c>
      <c r="T245" s="9">
        <v>0.17547034920615701</v>
      </c>
      <c r="U245" s="10">
        <v>0.133963691835354</v>
      </c>
      <c r="V245" s="173">
        <v>0.13621837767988801</v>
      </c>
      <c r="W245" s="162">
        <v>0.15480613385958999</v>
      </c>
      <c r="X245" s="162">
        <v>0.120355667351942</v>
      </c>
      <c r="Y245" s="173">
        <v>0.13678083253495099</v>
      </c>
      <c r="Z245" s="162">
        <v>0.15348691829477398</v>
      </c>
      <c r="AA245" s="162">
        <v>0.120375920140844</v>
      </c>
      <c r="AB245" s="45"/>
      <c r="AC245" s="43"/>
      <c r="AD245" s="43"/>
      <c r="AE245" s="43"/>
      <c r="AF245" s="43"/>
      <c r="AG245" s="77">
        <v>0.11206842384143224</v>
      </c>
    </row>
    <row r="246" spans="1:33" ht="16.5" x14ac:dyDescent="0.3">
      <c r="A246" s="22"/>
      <c r="B246" s="15" t="s">
        <v>9</v>
      </c>
      <c r="C246" s="26">
        <v>0.28215149379612503</v>
      </c>
      <c r="D246" s="8">
        <v>0.26460165367067201</v>
      </c>
      <c r="E246" s="9">
        <v>0.33194468770368302</v>
      </c>
      <c r="F246" s="10">
        <v>0.26419025459016099</v>
      </c>
      <c r="G246" s="8">
        <v>0.16804238776269798</v>
      </c>
      <c r="H246" s="9">
        <v>0.25783909490679802</v>
      </c>
      <c r="I246" s="9">
        <v>0.18009337812189699</v>
      </c>
      <c r="J246" s="9">
        <v>0.37546571556942199</v>
      </c>
      <c r="K246" s="9">
        <v>0.30609727837614398</v>
      </c>
      <c r="L246" s="10">
        <v>0.30797132958463302</v>
      </c>
      <c r="M246" s="8">
        <v>0.27702970775213098</v>
      </c>
      <c r="N246" s="10">
        <v>0.28688625968165904</v>
      </c>
      <c r="O246" s="8">
        <v>0.29154898627810699</v>
      </c>
      <c r="P246" s="9">
        <v>0.292998552287906</v>
      </c>
      <c r="Q246" s="9">
        <v>0.26044212975153497</v>
      </c>
      <c r="R246" s="10">
        <v>0.28578248734088302</v>
      </c>
      <c r="S246" s="8">
        <v>0.27877163390453796</v>
      </c>
      <c r="T246" s="9">
        <v>0.28572026006011703</v>
      </c>
      <c r="U246" s="10">
        <v>0.28838158641635003</v>
      </c>
      <c r="V246" s="173">
        <v>0.26011783383541898</v>
      </c>
      <c r="W246" s="162">
        <v>0.29454503202944698</v>
      </c>
      <c r="X246" s="162">
        <v>0.27318073782931201</v>
      </c>
      <c r="Y246" s="173">
        <v>0.302026070959932</v>
      </c>
      <c r="Z246" s="162">
        <v>0.26786166365410202</v>
      </c>
      <c r="AA246" s="162">
        <v>0.27879606678440699</v>
      </c>
      <c r="AB246" s="45"/>
      <c r="AC246" s="43"/>
      <c r="AD246" s="43"/>
      <c r="AE246" s="43"/>
      <c r="AF246" s="43"/>
      <c r="AG246" s="77">
        <v>0.4042174070027526</v>
      </c>
    </row>
    <row r="247" spans="1:33" ht="16.5" x14ac:dyDescent="0.3">
      <c r="A247" s="22"/>
      <c r="B247" s="15" t="s">
        <v>10</v>
      </c>
      <c r="C247" s="26">
        <v>0.39088889927531101</v>
      </c>
      <c r="D247" s="8">
        <v>0.387625380189</v>
      </c>
      <c r="E247" s="9">
        <v>0.31522214288168199</v>
      </c>
      <c r="F247" s="10">
        <v>0.42158177455345902</v>
      </c>
      <c r="G247" s="8">
        <v>0.13476265559344902</v>
      </c>
      <c r="H247" s="9">
        <v>0.43852934793602899</v>
      </c>
      <c r="I247" s="9">
        <v>0.46479629988959303</v>
      </c>
      <c r="J247" s="9">
        <v>0.34727808510085301</v>
      </c>
      <c r="K247" s="9">
        <v>0.38219616922773902</v>
      </c>
      <c r="L247" s="10">
        <v>0.36416031439157798</v>
      </c>
      <c r="M247" s="8">
        <v>0.41118443177390701</v>
      </c>
      <c r="N247" s="10">
        <v>0.37212696855862804</v>
      </c>
      <c r="O247" s="8">
        <v>0.37801380370238696</v>
      </c>
      <c r="P247" s="9">
        <v>0.35591816421938</v>
      </c>
      <c r="Q247" s="9">
        <v>0.43354620349840195</v>
      </c>
      <c r="R247" s="10">
        <v>0.39594995883817397</v>
      </c>
      <c r="S247" s="8">
        <v>0.39556579391692404</v>
      </c>
      <c r="T247" s="9">
        <v>0.37098124804011301</v>
      </c>
      <c r="U247" s="10">
        <v>0.40735020924314702</v>
      </c>
      <c r="V247" s="173">
        <v>0.43020303124966397</v>
      </c>
      <c r="W247" s="162">
        <v>0.38545731901091801</v>
      </c>
      <c r="X247" s="162">
        <v>0.38239420670163904</v>
      </c>
      <c r="Y247" s="173">
        <v>0.39557249708997799</v>
      </c>
      <c r="Z247" s="162">
        <v>0.40114191769916901</v>
      </c>
      <c r="AA247" s="162">
        <v>0.36747137760876597</v>
      </c>
      <c r="AB247" s="45"/>
      <c r="AC247" s="43"/>
      <c r="AD247" s="43"/>
      <c r="AE247" s="43"/>
      <c r="AF247" s="43"/>
      <c r="AG247" s="77">
        <v>0.32715805663535891</v>
      </c>
    </row>
    <row r="248" spans="1:33" ht="16.5" x14ac:dyDescent="0.3">
      <c r="A248" s="22"/>
      <c r="B248" s="15" t="s">
        <v>4</v>
      </c>
      <c r="C248" s="26">
        <v>1.52840922817399E-3</v>
      </c>
      <c r="D248" s="8">
        <v>9.7254169928124995E-3</v>
      </c>
      <c r="E248" s="9">
        <v>0</v>
      </c>
      <c r="F248" s="10">
        <v>1.0780201744185899E-3</v>
      </c>
      <c r="G248" s="8">
        <v>2.5085624464067104E-3</v>
      </c>
      <c r="H248" s="9">
        <v>0</v>
      </c>
      <c r="I248" s="9">
        <v>0</v>
      </c>
      <c r="J248" s="9">
        <v>0</v>
      </c>
      <c r="K248" s="9">
        <v>0</v>
      </c>
      <c r="L248" s="10">
        <v>4.9906430914006001E-3</v>
      </c>
      <c r="M248" s="8">
        <v>1.4819994006766198E-3</v>
      </c>
      <c r="N248" s="10">
        <v>1.57131216595793E-3</v>
      </c>
      <c r="O248" s="8">
        <v>0</v>
      </c>
      <c r="P248" s="9">
        <v>2.8519424716420701E-3</v>
      </c>
      <c r="Q248" s="9">
        <v>2.4748116533058803E-3</v>
      </c>
      <c r="R248" s="10">
        <v>6.13851876461677E-4</v>
      </c>
      <c r="S248" s="8">
        <v>2.6846910360650098E-3</v>
      </c>
      <c r="T248" s="9">
        <v>0</v>
      </c>
      <c r="U248" s="10">
        <v>0</v>
      </c>
      <c r="V248" s="173">
        <v>0</v>
      </c>
      <c r="W248" s="162">
        <v>1.8842566943573199E-3</v>
      </c>
      <c r="X248" s="162">
        <v>2.28304348463566E-3</v>
      </c>
      <c r="Y248" s="173">
        <v>2.2092090796750298E-3</v>
      </c>
      <c r="Z248" s="162">
        <v>0</v>
      </c>
      <c r="AA248" s="162">
        <v>3.4937453299517304E-3</v>
      </c>
      <c r="AB248" s="45"/>
      <c r="AC248" s="43"/>
      <c r="AD248" s="43"/>
      <c r="AE248" s="43"/>
      <c r="AF248" s="43"/>
      <c r="AG248" s="79"/>
    </row>
    <row r="249" spans="1:33" ht="16.5" x14ac:dyDescent="0.3">
      <c r="A249" s="22"/>
      <c r="B249" s="20" t="s">
        <v>422</v>
      </c>
      <c r="C249" s="27">
        <f>(C243*1+C244*2+C245*3+C246*4+C247*5)/SUM(C243:C247)</f>
        <v>3.7862305206416265</v>
      </c>
      <c r="D249" s="18">
        <f>(D243*1+D244*2+D245*3+D246*4+D247*5)/SUM(D243:D247)</f>
        <v>3.7174375703487494</v>
      </c>
      <c r="E249" s="17">
        <f t="shared" ref="E249:Y249" si="15">(E243*1+E244*2+E245*3+E246*4+E247*5)/SUM(E243:E247)</f>
        <v>3.6723793229628576</v>
      </c>
      <c r="F249" s="19">
        <f t="shared" si="15"/>
        <v>3.8396321414897643</v>
      </c>
      <c r="G249" s="18">
        <f t="shared" si="15"/>
        <v>2.5325225723896594</v>
      </c>
      <c r="H249" s="17">
        <f t="shared" si="15"/>
        <v>3.8589850810634099</v>
      </c>
      <c r="I249" s="17">
        <f t="shared" si="15"/>
        <v>3.7843527502043219</v>
      </c>
      <c r="J249" s="17">
        <f t="shared" si="15"/>
        <v>3.7935817579670474</v>
      </c>
      <c r="K249" s="17">
        <f t="shared" si="15"/>
        <v>3.8351239284631369</v>
      </c>
      <c r="L249" s="19">
        <f t="shared" si="15"/>
        <v>3.8331188902565581</v>
      </c>
      <c r="M249" s="18">
        <f t="shared" si="15"/>
        <v>3.848701887417548</v>
      </c>
      <c r="N249" s="19">
        <f t="shared" si="15"/>
        <v>3.7284745439472982</v>
      </c>
      <c r="O249" s="18">
        <f t="shared" si="15"/>
        <v>3.7980311794305379</v>
      </c>
      <c r="P249" s="17">
        <f t="shared" si="15"/>
        <v>3.7198707987165864</v>
      </c>
      <c r="Q249" s="17">
        <f t="shared" si="15"/>
        <v>3.8471703462728462</v>
      </c>
      <c r="R249" s="19">
        <f t="shared" si="15"/>
        <v>3.7561252689186384</v>
      </c>
      <c r="S249" s="18">
        <f t="shared" si="15"/>
        <v>3.7717859824404587</v>
      </c>
      <c r="T249" s="17">
        <f t="shared" si="15"/>
        <v>3.7822709581998168</v>
      </c>
      <c r="U249" s="19">
        <f t="shared" si="15"/>
        <v>3.8455298631741193</v>
      </c>
      <c r="V249" s="174">
        <f t="shared" si="15"/>
        <v>3.8606497602572842</v>
      </c>
      <c r="W249" s="165">
        <f>(W243*1+W244*2+W245*3+W246*4+W247*5)/SUM(W243:W247)</f>
        <v>3.8204894288343052</v>
      </c>
      <c r="X249" s="165">
        <f>(X243*1+X244*2+X245*3+X246*4+X247*5)/SUM(X243:X247)</f>
        <v>3.7156847323775399</v>
      </c>
      <c r="Y249" s="174">
        <f t="shared" si="15"/>
        <v>3.8541739307999996</v>
      </c>
      <c r="Z249" s="165">
        <f>(Z243*1+Z244*2+Z245*3+Z246*4+Z247*5)/SUM(Z243:Z247)</f>
        <v>3.7990979378323448</v>
      </c>
      <c r="AA249" s="165">
        <f>(AA243*1+AA244*2+AA245*3+AA246*4+AA247*5)/SUM(AA243:AA247)</f>
        <v>3.6781671359749164</v>
      </c>
      <c r="AB249" s="45"/>
      <c r="AC249" s="43"/>
      <c r="AD249" s="43"/>
      <c r="AE249" s="43"/>
      <c r="AF249" s="43"/>
      <c r="AG249" s="75">
        <f>(AG243*1+AG244*2+AG245*3+AG246*4+AG247*5)/SUM(AG243:AG247)</f>
        <v>3.8345170270266049</v>
      </c>
    </row>
    <row r="250" spans="1:33" ht="16.5" x14ac:dyDescent="0.3">
      <c r="A250" s="22"/>
      <c r="B250" s="13"/>
      <c r="C250" s="26"/>
      <c r="D250" s="8"/>
      <c r="E250" s="9"/>
      <c r="F250" s="10"/>
      <c r="G250" s="8"/>
      <c r="H250" s="9"/>
      <c r="I250" s="9"/>
      <c r="J250" s="9"/>
      <c r="K250" s="9"/>
      <c r="L250" s="10"/>
      <c r="M250" s="8"/>
      <c r="N250" s="10"/>
      <c r="O250" s="8"/>
      <c r="P250" s="9"/>
      <c r="Q250" s="9"/>
      <c r="R250" s="10"/>
      <c r="S250" s="8"/>
      <c r="T250" s="9"/>
      <c r="U250" s="10"/>
      <c r="V250" s="173"/>
      <c r="W250" s="162"/>
      <c r="X250" s="164"/>
      <c r="Y250" s="173"/>
      <c r="Z250" s="162"/>
      <c r="AA250" s="162"/>
      <c r="AB250" s="40"/>
      <c r="AC250" s="41"/>
      <c r="AD250" s="41"/>
      <c r="AE250" s="41"/>
      <c r="AF250" s="41"/>
      <c r="AG250" s="42"/>
    </row>
    <row r="251" spans="1:33" ht="82.5" x14ac:dyDescent="0.3">
      <c r="A251" s="22" t="s">
        <v>448</v>
      </c>
      <c r="B251" s="16" t="s">
        <v>125</v>
      </c>
      <c r="C251" s="26"/>
      <c r="D251" s="8"/>
      <c r="E251" s="9"/>
      <c r="F251" s="10"/>
      <c r="G251" s="8"/>
      <c r="H251" s="9"/>
      <c r="I251" s="9"/>
      <c r="J251" s="9"/>
      <c r="K251" s="9"/>
      <c r="L251" s="10"/>
      <c r="M251" s="8"/>
      <c r="N251" s="10"/>
      <c r="O251" s="8"/>
      <c r="P251" s="9"/>
      <c r="Q251" s="9"/>
      <c r="R251" s="10"/>
      <c r="S251" s="8"/>
      <c r="T251" s="9"/>
      <c r="U251" s="10"/>
      <c r="V251" s="173"/>
      <c r="W251" s="162"/>
      <c r="X251" s="164"/>
      <c r="Y251" s="44"/>
      <c r="Z251" s="162"/>
      <c r="AA251" s="162"/>
      <c r="AB251" s="40"/>
      <c r="AC251" s="41"/>
      <c r="AD251" s="41"/>
      <c r="AE251" s="41"/>
      <c r="AF251" s="41"/>
      <c r="AG251" s="42"/>
    </row>
    <row r="252" spans="1:33" ht="16.5" x14ac:dyDescent="0.3">
      <c r="A252" s="22"/>
      <c r="B252" s="15" t="s">
        <v>6</v>
      </c>
      <c r="C252" s="26">
        <v>0.12245046156640299</v>
      </c>
      <c r="D252" s="8">
        <v>0.135632686910128</v>
      </c>
      <c r="E252" s="9">
        <v>0.15448162096589399</v>
      </c>
      <c r="F252" s="10">
        <v>0.108117714090706</v>
      </c>
      <c r="G252" s="8">
        <v>0.286771325263879</v>
      </c>
      <c r="H252" s="9">
        <v>5.7574824892371798E-2</v>
      </c>
      <c r="I252" s="9">
        <v>0.135142628559379</v>
      </c>
      <c r="J252" s="9">
        <v>0.13475131550699801</v>
      </c>
      <c r="K252" s="9">
        <v>0.12473467156943499</v>
      </c>
      <c r="L252" s="10">
        <v>0.165807006851973</v>
      </c>
      <c r="M252" s="8">
        <v>0.118087628869557</v>
      </c>
      <c r="N252" s="10">
        <v>0.12648362328770099</v>
      </c>
      <c r="O252" s="8">
        <v>0.13768127773163299</v>
      </c>
      <c r="P252" s="9">
        <v>0.11573010913857001</v>
      </c>
      <c r="Q252" s="9">
        <v>0.11195170180998501</v>
      </c>
      <c r="R252" s="10">
        <v>0.12209166474598099</v>
      </c>
      <c r="S252" s="8">
        <v>0.14864396159148399</v>
      </c>
      <c r="T252" s="9">
        <v>9.7056830328986987E-2</v>
      </c>
      <c r="U252" s="10">
        <v>7.2453263219320607E-2</v>
      </c>
      <c r="V252" s="173">
        <v>9.0620151097380308E-2</v>
      </c>
      <c r="W252" s="162">
        <v>0.11201822894864601</v>
      </c>
      <c r="X252" s="162">
        <v>0.15649049852268399</v>
      </c>
      <c r="Y252" s="173">
        <v>9.4570767524125507E-2</v>
      </c>
      <c r="Z252" s="162">
        <v>0.11426545015378201</v>
      </c>
      <c r="AA252" s="162">
        <v>0.169819907111527</v>
      </c>
      <c r="AB252" s="45"/>
      <c r="AC252" s="43"/>
      <c r="AD252" s="43"/>
      <c r="AE252" s="43"/>
      <c r="AF252" s="43"/>
      <c r="AG252" s="46"/>
    </row>
    <row r="253" spans="1:33" ht="16.5" x14ac:dyDescent="0.3">
      <c r="A253" s="22"/>
      <c r="B253" s="15" t="s">
        <v>7</v>
      </c>
      <c r="C253" s="26">
        <v>0.103116080553212</v>
      </c>
      <c r="D253" s="8">
        <v>8.3379144788217396E-2</v>
      </c>
      <c r="E253" s="9">
        <v>0.13266860110248499</v>
      </c>
      <c r="F253" s="10">
        <v>9.3514317770560906E-2</v>
      </c>
      <c r="G253" s="8">
        <v>0.117478862786338</v>
      </c>
      <c r="H253" s="9">
        <v>8.5168876047767891E-2</v>
      </c>
      <c r="I253" s="9">
        <v>8.7780774695236111E-2</v>
      </c>
      <c r="J253" s="9">
        <v>0.12209447560274</v>
      </c>
      <c r="K253" s="9">
        <v>0.12194083302555001</v>
      </c>
      <c r="L253" s="10">
        <v>0.111686578955192</v>
      </c>
      <c r="M253" s="8">
        <v>0.110696500618692</v>
      </c>
      <c r="N253" s="10">
        <v>9.6108463675864009E-2</v>
      </c>
      <c r="O253" s="8">
        <v>0.12549622854706999</v>
      </c>
      <c r="P253" s="9">
        <v>0.107240739603589</v>
      </c>
      <c r="Q253" s="9">
        <v>7.1739947652182806E-2</v>
      </c>
      <c r="R253" s="10">
        <v>0.10968064565798701</v>
      </c>
      <c r="S253" s="8">
        <v>9.3338965181162414E-2</v>
      </c>
      <c r="T253" s="9">
        <v>0.10966775982756299</v>
      </c>
      <c r="U253" s="10">
        <v>0.12648489638197799</v>
      </c>
      <c r="V253" s="173">
        <v>0.11732773485766</v>
      </c>
      <c r="W253" s="162">
        <v>9.9233863372145403E-2</v>
      </c>
      <c r="X253" s="162">
        <v>0.10374321730286599</v>
      </c>
      <c r="Y253" s="173">
        <v>0.11031985561985</v>
      </c>
      <c r="Z253" s="162">
        <v>9.872720946112841E-2</v>
      </c>
      <c r="AA253" s="162">
        <v>0.100926183145933</v>
      </c>
      <c r="AB253" s="45"/>
      <c r="AC253" s="43"/>
      <c r="AD253" s="43"/>
      <c r="AE253" s="43"/>
      <c r="AF253" s="43"/>
      <c r="AG253" s="46"/>
    </row>
    <row r="254" spans="1:33" ht="16.5" x14ac:dyDescent="0.3">
      <c r="A254" s="22"/>
      <c r="B254" s="15" t="s">
        <v>8</v>
      </c>
      <c r="C254" s="26">
        <v>0.15759587424830601</v>
      </c>
      <c r="D254" s="8">
        <v>0.120661163513221</v>
      </c>
      <c r="E254" s="9">
        <v>0.16085947579469001</v>
      </c>
      <c r="F254" s="10">
        <v>0.16048167487159501</v>
      </c>
      <c r="G254" s="8">
        <v>0.15314738630868299</v>
      </c>
      <c r="H254" s="9">
        <v>0.15316274493965001</v>
      </c>
      <c r="I254" s="9">
        <v>0.10731897883673</v>
      </c>
      <c r="J254" s="9">
        <v>0.13002024312079299</v>
      </c>
      <c r="K254" s="9">
        <v>0.17976121746918899</v>
      </c>
      <c r="L254" s="10">
        <v>0.186218979502497</v>
      </c>
      <c r="M254" s="8">
        <v>0.15475581566384899</v>
      </c>
      <c r="N254" s="10">
        <v>0.16022132802226299</v>
      </c>
      <c r="O254" s="8">
        <v>0.17069200755841901</v>
      </c>
      <c r="P254" s="9">
        <v>0.17339593546955101</v>
      </c>
      <c r="Q254" s="9">
        <v>0.15027637752702599</v>
      </c>
      <c r="R254" s="10">
        <v>0.115028913986172</v>
      </c>
      <c r="S254" s="8">
        <v>0.13762410767733299</v>
      </c>
      <c r="T254" s="9">
        <v>0.181833754938655</v>
      </c>
      <c r="U254" s="10">
        <v>0.18769293652910299</v>
      </c>
      <c r="V254" s="173">
        <v>0.17368687659088</v>
      </c>
      <c r="W254" s="162">
        <v>0.161471455539581</v>
      </c>
      <c r="X254" s="162">
        <v>0.131720877782705</v>
      </c>
      <c r="Y254" s="173">
        <v>0.16823219354353999</v>
      </c>
      <c r="Z254" s="162">
        <v>0.16186440816127801</v>
      </c>
      <c r="AA254" s="162">
        <v>0.13471675078033699</v>
      </c>
      <c r="AB254" s="45"/>
      <c r="AC254" s="43"/>
      <c r="AD254" s="43"/>
      <c r="AE254" s="43"/>
      <c r="AF254" s="43"/>
      <c r="AG254" s="46"/>
    </row>
    <row r="255" spans="1:33" ht="16.5" x14ac:dyDescent="0.3">
      <c r="A255" s="22"/>
      <c r="B255" s="15" t="s">
        <v>9</v>
      </c>
      <c r="C255" s="26">
        <v>0.274869533094457</v>
      </c>
      <c r="D255" s="8">
        <v>0.265409018159387</v>
      </c>
      <c r="E255" s="9">
        <v>0.307256320744835</v>
      </c>
      <c r="F255" s="10">
        <v>0.26296517461750402</v>
      </c>
      <c r="G255" s="8">
        <v>0.22026153100614601</v>
      </c>
      <c r="H255" s="9">
        <v>0.304404009148457</v>
      </c>
      <c r="I255" s="9">
        <v>0.21271019661555399</v>
      </c>
      <c r="J255" s="9">
        <v>0.36828414111235902</v>
      </c>
      <c r="K255" s="9">
        <v>0.26364329951988602</v>
      </c>
      <c r="L255" s="10">
        <v>0.23021498467505602</v>
      </c>
      <c r="M255" s="8">
        <v>0.27046452193408899</v>
      </c>
      <c r="N255" s="10">
        <v>0.27894168612630099</v>
      </c>
      <c r="O255" s="8">
        <v>0.24593978328391197</v>
      </c>
      <c r="P255" s="9">
        <v>0.26523770704870797</v>
      </c>
      <c r="Q255" s="9">
        <v>0.28443394575526404</v>
      </c>
      <c r="R255" s="10">
        <v>0.33681928919141596</v>
      </c>
      <c r="S255" s="8">
        <v>0.27427744640959301</v>
      </c>
      <c r="T255" s="9">
        <v>0.28834926138920097</v>
      </c>
      <c r="U255" s="10">
        <v>0.25538110493577898</v>
      </c>
      <c r="V255" s="173">
        <v>0.23770740203645399</v>
      </c>
      <c r="W255" s="162">
        <v>0.29679570561437801</v>
      </c>
      <c r="X255" s="162">
        <v>0.27171972193144001</v>
      </c>
      <c r="Y255" s="173">
        <v>0.27081821477501899</v>
      </c>
      <c r="Z255" s="162">
        <v>0.28948566227273198</v>
      </c>
      <c r="AA255" s="162">
        <v>0.26776097464485399</v>
      </c>
      <c r="AB255" s="45"/>
      <c r="AC255" s="43"/>
      <c r="AD255" s="43"/>
      <c r="AE255" s="43"/>
      <c r="AF255" s="43"/>
      <c r="AG255" s="46"/>
    </row>
    <row r="256" spans="1:33" ht="16.5" x14ac:dyDescent="0.3">
      <c r="A256" s="22"/>
      <c r="B256" s="15" t="s">
        <v>10</v>
      </c>
      <c r="C256" s="26">
        <v>0.33498308567200397</v>
      </c>
      <c r="D256" s="8">
        <v>0.36797180245086802</v>
      </c>
      <c r="E256" s="9">
        <v>0.24022736674807799</v>
      </c>
      <c r="F256" s="10">
        <v>0.36920942825872105</v>
      </c>
      <c r="G256" s="8">
        <v>0.212300709582533</v>
      </c>
      <c r="H256" s="9">
        <v>0.39471568022838904</v>
      </c>
      <c r="I256" s="9">
        <v>0.457047421293101</v>
      </c>
      <c r="J256" s="9">
        <v>0.242330354024723</v>
      </c>
      <c r="K256" s="9">
        <v>0.30028312499447501</v>
      </c>
      <c r="L256" s="10">
        <v>0.29349993543172703</v>
      </c>
      <c r="M256" s="8">
        <v>0.33906807501429098</v>
      </c>
      <c r="N256" s="10">
        <v>0.33120677248467301</v>
      </c>
      <c r="O256" s="8">
        <v>0.31039058482852799</v>
      </c>
      <c r="P256" s="9">
        <v>0.33241336626465601</v>
      </c>
      <c r="Q256" s="9">
        <v>0.37566376717202404</v>
      </c>
      <c r="R256" s="10">
        <v>0.31169133363606399</v>
      </c>
      <c r="S256" s="8">
        <v>0.33762272348265099</v>
      </c>
      <c r="T256" s="9">
        <v>0.31895322179041202</v>
      </c>
      <c r="U256" s="10">
        <v>0.35160944931650806</v>
      </c>
      <c r="V256" s="173">
        <v>0.372899845581175</v>
      </c>
      <c r="W256" s="162">
        <v>0.32355895691095199</v>
      </c>
      <c r="X256" s="162">
        <v>0.32960562433916701</v>
      </c>
      <c r="Y256" s="173">
        <v>0.34812367669981398</v>
      </c>
      <c r="Z256" s="162">
        <v>0.330113381002404</v>
      </c>
      <c r="AA256" s="162">
        <v>0.31835716674249598</v>
      </c>
      <c r="AB256" s="45"/>
      <c r="AC256" s="43"/>
      <c r="AD256" s="43"/>
      <c r="AE256" s="43"/>
      <c r="AF256" s="43"/>
      <c r="AG256" s="46"/>
    </row>
    <row r="257" spans="1:33" ht="16.5" x14ac:dyDescent="0.3">
      <c r="A257" s="22"/>
      <c r="B257" s="15" t="s">
        <v>4</v>
      </c>
      <c r="C257" s="26">
        <v>6.9849648656182496E-3</v>
      </c>
      <c r="D257" s="8">
        <v>2.6946184178178401E-2</v>
      </c>
      <c r="E257" s="9">
        <v>4.5066146440179804E-3</v>
      </c>
      <c r="F257" s="10">
        <v>5.7116903909138709E-3</v>
      </c>
      <c r="G257" s="8">
        <v>1.00401850524205E-2</v>
      </c>
      <c r="H257" s="9">
        <v>4.9738647433637002E-3</v>
      </c>
      <c r="I257" s="9">
        <v>0</v>
      </c>
      <c r="J257" s="9">
        <v>2.5194706323869698E-3</v>
      </c>
      <c r="K257" s="9">
        <v>9.6368534214647909E-3</v>
      </c>
      <c r="L257" s="10">
        <v>1.2572514583554899E-2</v>
      </c>
      <c r="M257" s="8">
        <v>6.9274578995217797E-3</v>
      </c>
      <c r="N257" s="10">
        <v>7.0381264031981706E-3</v>
      </c>
      <c r="O257" s="8">
        <v>9.8001180504390401E-3</v>
      </c>
      <c r="P257" s="9">
        <v>5.9821424749265393E-3</v>
      </c>
      <c r="Q257" s="9">
        <v>5.9342600835184597E-3</v>
      </c>
      <c r="R257" s="10">
        <v>4.6881527823801998E-3</v>
      </c>
      <c r="S257" s="8">
        <v>8.4927956577762094E-3</v>
      </c>
      <c r="T257" s="9">
        <v>4.1391717251823903E-3</v>
      </c>
      <c r="U257" s="10">
        <v>6.3783496173118806E-3</v>
      </c>
      <c r="V257" s="173">
        <v>7.7579898364495701E-3</v>
      </c>
      <c r="W257" s="162">
        <v>6.9217896142971498E-3</v>
      </c>
      <c r="X257" s="162">
        <v>6.7200601211382304E-3</v>
      </c>
      <c r="Y257" s="173">
        <v>7.9352918376514297E-3</v>
      </c>
      <c r="Z257" s="162">
        <v>5.5438889486765196E-3</v>
      </c>
      <c r="AA257" s="162">
        <v>8.4190175748531798E-3</v>
      </c>
      <c r="AB257" s="45"/>
      <c r="AC257" s="43"/>
      <c r="AD257" s="43"/>
      <c r="AE257" s="43"/>
      <c r="AF257" s="43"/>
      <c r="AG257" s="46"/>
    </row>
    <row r="258" spans="1:33" ht="16.5" x14ac:dyDescent="0.3">
      <c r="A258" s="22"/>
      <c r="B258" s="20" t="s">
        <v>422</v>
      </c>
      <c r="C258" s="27">
        <f>(C252*1+C253*2+C254*3+C255*4+C256*5)/SUM(C252:C256)</f>
        <v>3.6010167818573673</v>
      </c>
      <c r="D258" s="18">
        <f>(D252*1+D253*2+D254*3+D255*4+D256*5)/SUM(D252:D256)</f>
        <v>3.6646169964468549</v>
      </c>
      <c r="E258" s="17">
        <f t="shared" ref="E258:Y258" si="16">(E252*1+E253*2+E254*3+E255*4+E256*5)/SUM(E252:E256)</f>
        <v>3.3476459173889563</v>
      </c>
      <c r="F258" s="19">
        <f t="shared" si="16"/>
        <v>3.6956073791664066</v>
      </c>
      <c r="G258" s="18">
        <f t="shared" si="16"/>
        <v>2.9533732961217942</v>
      </c>
      <c r="H258" s="17">
        <f t="shared" si="16"/>
        <v>3.8979832912049779</v>
      </c>
      <c r="I258" s="17">
        <f t="shared" si="16"/>
        <v>3.7687390073877611</v>
      </c>
      <c r="J258" s="17">
        <f t="shared" si="16"/>
        <v>3.4625130305426177</v>
      </c>
      <c r="K258" s="17">
        <f t="shared" si="16"/>
        <v>3.497594619758337</v>
      </c>
      <c r="L258" s="19">
        <f t="shared" si="16"/>
        <v>3.3786751618744688</v>
      </c>
      <c r="M258" s="18">
        <f t="shared" si="16"/>
        <v>3.6059264435326441</v>
      </c>
      <c r="N258" s="19">
        <f t="shared" si="16"/>
        <v>3.5964776056294783</v>
      </c>
      <c r="O258" s="18">
        <f t="shared" si="16"/>
        <v>3.4704728584832956</v>
      </c>
      <c r="P258" s="17">
        <f t="shared" si="16"/>
        <v>3.5949223922090088</v>
      </c>
      <c r="Q258" s="17">
        <f t="shared" si="16"/>
        <v>3.7445364014751599</v>
      </c>
      <c r="R258" s="19">
        <f t="shared" si="16"/>
        <v>3.6091939757459981</v>
      </c>
      <c r="S258" s="18">
        <f t="shared" si="16"/>
        <v>3.5636832516830195</v>
      </c>
      <c r="T258" s="17">
        <f t="shared" si="16"/>
        <v>3.625061521460617</v>
      </c>
      <c r="U258" s="19">
        <f t="shared" si="16"/>
        <v>3.6916199747494431</v>
      </c>
      <c r="V258" s="174">
        <f t="shared" si="16"/>
        <v>3.6902943527189356</v>
      </c>
      <c r="W258" s="165">
        <f>(W252*1+W253*2+W254*3+W255*4+W256*5)/SUM(W252:W256)</f>
        <v>3.6249692035089485</v>
      </c>
      <c r="X258" s="165">
        <f>(X252*1+X253*2+X254*3+X255*4+X256*5)/SUM(X252:X256)</f>
        <v>3.5176856348515915</v>
      </c>
      <c r="Y258" s="174">
        <f t="shared" si="16"/>
        <v>3.6729441860130105</v>
      </c>
      <c r="Z258" s="165">
        <f>(Z252*1+Z253*2+Z254*3+Z255*4+Z256*5)/SUM(Z252:Z256)</f>
        <v>3.625924369704761</v>
      </c>
      <c r="AA258" s="165">
        <f>(AA252*1+AA253*2+AA254*3+AA255*4+AA256*5)/SUM(AA252:AA256)</f>
        <v>3.4678481324099812</v>
      </c>
      <c r="AB258" s="45"/>
      <c r="AC258" s="43"/>
      <c r="AD258" s="43"/>
      <c r="AE258" s="43"/>
      <c r="AF258" s="43"/>
      <c r="AG258" s="46"/>
    </row>
    <row r="259" spans="1:33" ht="16.5" x14ac:dyDescent="0.3">
      <c r="A259" s="22"/>
      <c r="B259" s="13"/>
      <c r="C259" s="26"/>
      <c r="D259" s="8"/>
      <c r="E259" s="9"/>
      <c r="F259" s="10"/>
      <c r="G259" s="8"/>
      <c r="H259" s="9"/>
      <c r="I259" s="9"/>
      <c r="J259" s="9"/>
      <c r="K259" s="9"/>
      <c r="L259" s="10"/>
      <c r="M259" s="8"/>
      <c r="N259" s="10"/>
      <c r="O259" s="8"/>
      <c r="P259" s="9"/>
      <c r="Q259" s="9"/>
      <c r="R259" s="10"/>
      <c r="S259" s="8"/>
      <c r="T259" s="9"/>
      <c r="U259" s="10"/>
      <c r="V259" s="173"/>
      <c r="W259" s="162"/>
      <c r="X259" s="164"/>
      <c r="Y259" s="173"/>
      <c r="Z259" s="162"/>
      <c r="AA259" s="162"/>
      <c r="AB259" s="40"/>
      <c r="AC259" s="41"/>
      <c r="AD259" s="41"/>
      <c r="AE259" s="41"/>
      <c r="AF259" s="41"/>
      <c r="AG259" s="42"/>
    </row>
    <row r="260" spans="1:33" ht="82.5" x14ac:dyDescent="0.3">
      <c r="A260" s="22" t="s">
        <v>449</v>
      </c>
      <c r="B260" s="16" t="s">
        <v>126</v>
      </c>
      <c r="C260" s="26"/>
      <c r="D260" s="8"/>
      <c r="E260" s="9"/>
      <c r="F260" s="10"/>
      <c r="G260" s="8"/>
      <c r="H260" s="9"/>
      <c r="I260" s="9"/>
      <c r="J260" s="9"/>
      <c r="K260" s="9"/>
      <c r="L260" s="10"/>
      <c r="M260" s="8"/>
      <c r="N260" s="10"/>
      <c r="O260" s="8"/>
      <c r="P260" s="9"/>
      <c r="Q260" s="9"/>
      <c r="R260" s="10"/>
      <c r="S260" s="8"/>
      <c r="T260" s="9"/>
      <c r="U260" s="10"/>
      <c r="V260" s="173"/>
      <c r="W260" s="162"/>
      <c r="X260" s="164"/>
      <c r="Y260" s="44"/>
      <c r="Z260" s="162"/>
      <c r="AA260" s="162"/>
      <c r="AB260" s="40"/>
      <c r="AC260" s="41"/>
      <c r="AD260" s="41"/>
      <c r="AE260" s="41"/>
      <c r="AF260" s="41"/>
      <c r="AG260" s="42"/>
    </row>
    <row r="261" spans="1:33" ht="16.5" x14ac:dyDescent="0.3">
      <c r="A261" s="22"/>
      <c r="B261" s="15" t="s">
        <v>6</v>
      </c>
      <c r="C261" s="26">
        <v>6.8872310915155097E-2</v>
      </c>
      <c r="D261" s="8">
        <v>0.10411157322919101</v>
      </c>
      <c r="E261" s="9">
        <v>8.111346186899461E-2</v>
      </c>
      <c r="F261" s="10">
        <v>5.9965715585306702E-2</v>
      </c>
      <c r="G261" s="8">
        <v>0.110909495788793</v>
      </c>
      <c r="H261" s="9">
        <v>4.0137601423171895E-2</v>
      </c>
      <c r="I261" s="9">
        <v>8.736539307133849E-2</v>
      </c>
      <c r="J261" s="9">
        <v>3.00635226914285E-2</v>
      </c>
      <c r="K261" s="9">
        <v>0.15375115866108499</v>
      </c>
      <c r="L261" s="10">
        <v>7.7293643103752002E-2</v>
      </c>
      <c r="M261" s="8">
        <v>6.6775178546514408E-2</v>
      </c>
      <c r="N261" s="10">
        <v>7.0810976589823604E-2</v>
      </c>
      <c r="O261" s="8">
        <v>7.4827420065786895E-2</v>
      </c>
      <c r="P261" s="9">
        <v>7.9830190382403507E-2</v>
      </c>
      <c r="Q261" s="9">
        <v>6.6821452862115396E-2</v>
      </c>
      <c r="R261" s="10">
        <v>4.0146522201961202E-2</v>
      </c>
      <c r="S261" s="8">
        <v>8.1598125687260395E-2</v>
      </c>
      <c r="T261" s="9">
        <v>5.6668178519003104E-2</v>
      </c>
      <c r="U261" s="10">
        <v>4.4109892046309503E-2</v>
      </c>
      <c r="V261" s="173">
        <v>4.6260608717154802E-2</v>
      </c>
      <c r="W261" s="162">
        <v>5.8645119531491596E-2</v>
      </c>
      <c r="X261" s="162">
        <v>9.0825599461337503E-2</v>
      </c>
      <c r="Y261" s="173">
        <v>4.85084497362267E-2</v>
      </c>
      <c r="Z261" s="162">
        <v>6.4256185836632201E-2</v>
      </c>
      <c r="AA261" s="162">
        <v>9.44190121105664E-2</v>
      </c>
      <c r="AB261" s="45"/>
      <c r="AC261" s="43"/>
      <c r="AD261" s="43"/>
      <c r="AE261" s="43"/>
      <c r="AF261" s="43"/>
      <c r="AG261" s="77">
        <v>0.10922441027834101</v>
      </c>
    </row>
    <row r="262" spans="1:33" ht="16.5" x14ac:dyDescent="0.3">
      <c r="A262" s="22"/>
      <c r="B262" s="15" t="s">
        <v>7</v>
      </c>
      <c r="C262" s="26">
        <v>8.6397046907550193E-2</v>
      </c>
      <c r="D262" s="8">
        <v>0.118222448494456</v>
      </c>
      <c r="E262" s="9">
        <v>9.1577732790506697E-2</v>
      </c>
      <c r="F262" s="10">
        <v>8.0707444626694297E-2</v>
      </c>
      <c r="G262" s="8">
        <v>0.117927313016745</v>
      </c>
      <c r="H262" s="9">
        <v>4.78838396848634E-2</v>
      </c>
      <c r="I262" s="9">
        <v>9.4890573633154993E-2</v>
      </c>
      <c r="J262" s="9">
        <v>7.2530339006786806E-2</v>
      </c>
      <c r="K262" s="9">
        <v>0.13389662532233601</v>
      </c>
      <c r="L262" s="10">
        <v>0.11283370011109101</v>
      </c>
      <c r="M262" s="8">
        <v>9.0054680057204101E-2</v>
      </c>
      <c r="N262" s="10">
        <v>8.3015797376619502E-2</v>
      </c>
      <c r="O262" s="8">
        <v>0.12668592823225899</v>
      </c>
      <c r="P262" s="9">
        <v>7.9349535778175703E-2</v>
      </c>
      <c r="Q262" s="9">
        <v>6.4373185904745903E-2</v>
      </c>
      <c r="R262" s="10">
        <v>5.4526099423465701E-2</v>
      </c>
      <c r="S262" s="8">
        <v>9.0023204958869896E-2</v>
      </c>
      <c r="T262" s="9">
        <v>8.9730653060796292E-2</v>
      </c>
      <c r="U262" s="10">
        <v>6.8527937797407207E-2</v>
      </c>
      <c r="V262" s="173">
        <v>6.8767403215309303E-2</v>
      </c>
      <c r="W262" s="162">
        <v>8.7609335752180509E-2</v>
      </c>
      <c r="X262" s="162">
        <v>9.5815029255694101E-2</v>
      </c>
      <c r="Y262" s="173">
        <v>6.7730045388173898E-2</v>
      </c>
      <c r="Z262" s="162">
        <v>9.5513915928416501E-2</v>
      </c>
      <c r="AA262" s="162">
        <v>9.9957713742267598E-2</v>
      </c>
      <c r="AB262" s="45"/>
      <c r="AC262" s="43"/>
      <c r="AD262" s="43"/>
      <c r="AE262" s="43"/>
      <c r="AF262" s="43"/>
      <c r="AG262" s="77">
        <v>0.14452799446806727</v>
      </c>
    </row>
    <row r="263" spans="1:33" ht="16.5" x14ac:dyDescent="0.3">
      <c r="A263" s="22"/>
      <c r="B263" s="15" t="s">
        <v>8</v>
      </c>
      <c r="C263" s="26">
        <v>0.13557693488769001</v>
      </c>
      <c r="D263" s="8">
        <v>0.11783273571932</v>
      </c>
      <c r="E263" s="9">
        <v>0.16784554452726799</v>
      </c>
      <c r="F263" s="10">
        <v>0.12466048046684999</v>
      </c>
      <c r="G263" s="8">
        <v>0.156742130034912</v>
      </c>
      <c r="H263" s="9">
        <v>0.121107743315455</v>
      </c>
      <c r="I263" s="9">
        <v>0.147775176921424</v>
      </c>
      <c r="J263" s="9">
        <v>8.9727837448516395E-2</v>
      </c>
      <c r="K263" s="9">
        <v>0.17209249774424698</v>
      </c>
      <c r="L263" s="10">
        <v>0.15341898318835001</v>
      </c>
      <c r="M263" s="8">
        <v>0.13964892842125398</v>
      </c>
      <c r="N263" s="10">
        <v>0.13181263550008801</v>
      </c>
      <c r="O263" s="8">
        <v>0.158968602645577</v>
      </c>
      <c r="P263" s="9">
        <v>0.13354451452740101</v>
      </c>
      <c r="Q263" s="9">
        <v>0.118859848795883</v>
      </c>
      <c r="R263" s="10">
        <v>0.12132025239902899</v>
      </c>
      <c r="S263" s="8">
        <v>0.12300044640612401</v>
      </c>
      <c r="T263" s="9">
        <v>0.15767420194721798</v>
      </c>
      <c r="U263" s="10">
        <v>0.143498481053526</v>
      </c>
      <c r="V263" s="173">
        <v>0.148330020740678</v>
      </c>
      <c r="W263" s="162">
        <v>0.139870340203472</v>
      </c>
      <c r="X263" s="162">
        <v>0.12318073135978</v>
      </c>
      <c r="Y263" s="173">
        <v>0.147994271683524</v>
      </c>
      <c r="Z263" s="162">
        <v>0.13642006824432401</v>
      </c>
      <c r="AA263" s="162">
        <v>0.123181797268146</v>
      </c>
      <c r="AB263" s="45"/>
      <c r="AC263" s="43"/>
      <c r="AD263" s="43"/>
      <c r="AE263" s="43"/>
      <c r="AF263" s="43"/>
      <c r="AG263" s="77">
        <v>0.15394534715566252</v>
      </c>
    </row>
    <row r="264" spans="1:33" ht="16.5" x14ac:dyDescent="0.3">
      <c r="A264" s="22"/>
      <c r="B264" s="15" t="s">
        <v>9</v>
      </c>
      <c r="C264" s="26">
        <v>0.26878243311418504</v>
      </c>
      <c r="D264" s="8">
        <v>0.26895173110815701</v>
      </c>
      <c r="E264" s="9">
        <v>0.30834162266960197</v>
      </c>
      <c r="F264" s="10">
        <v>0.252910452995876</v>
      </c>
      <c r="G264" s="8">
        <v>0.27525685913202802</v>
      </c>
      <c r="H264" s="9">
        <v>0.24634542983688998</v>
      </c>
      <c r="I264" s="9">
        <v>0.217763384653202</v>
      </c>
      <c r="J264" s="9">
        <v>0.38556124855708496</v>
      </c>
      <c r="K264" s="9">
        <v>0.25998480466064799</v>
      </c>
      <c r="L264" s="10">
        <v>0.26044048938297798</v>
      </c>
      <c r="M264" s="8">
        <v>0.27759432064300599</v>
      </c>
      <c r="N264" s="10">
        <v>0.26063640278409</v>
      </c>
      <c r="O264" s="8">
        <v>0.24201678452746703</v>
      </c>
      <c r="P264" s="9">
        <v>0.28162235559637799</v>
      </c>
      <c r="Q264" s="9">
        <v>0.28151943028954496</v>
      </c>
      <c r="R264" s="10">
        <v>0.279118191003424</v>
      </c>
      <c r="S264" s="8">
        <v>0.28047137894459301</v>
      </c>
      <c r="T264" s="9">
        <v>0.238366998307906</v>
      </c>
      <c r="U264" s="10">
        <v>0.27784137116170099</v>
      </c>
      <c r="V264" s="173">
        <v>0.25123090341389104</v>
      </c>
      <c r="W264" s="162">
        <v>0.28428861791866999</v>
      </c>
      <c r="X264" s="162">
        <v>0.253761261287822</v>
      </c>
      <c r="Y264" s="173">
        <v>0.28312978658465099</v>
      </c>
      <c r="Z264" s="162">
        <v>0.25848258025412496</v>
      </c>
      <c r="AA264" s="162">
        <v>0.26270793530727499</v>
      </c>
      <c r="AB264" s="45"/>
      <c r="AC264" s="43"/>
      <c r="AD264" s="43"/>
      <c r="AE264" s="43"/>
      <c r="AF264" s="43"/>
      <c r="AG264" s="77">
        <v>0.34881030309964545</v>
      </c>
    </row>
    <row r="265" spans="1:33" ht="16.5" x14ac:dyDescent="0.3">
      <c r="A265" s="22"/>
      <c r="B265" s="15" t="s">
        <v>10</v>
      </c>
      <c r="C265" s="26">
        <v>0.438750043251045</v>
      </c>
      <c r="D265" s="8">
        <v>0.39088151144887706</v>
      </c>
      <c r="E265" s="9">
        <v>0.34851624539820697</v>
      </c>
      <c r="F265" s="10">
        <v>0.48034498585237301</v>
      </c>
      <c r="G265" s="8">
        <v>0.336655639581114</v>
      </c>
      <c r="H265" s="9">
        <v>0.54452538573962006</v>
      </c>
      <c r="I265" s="9">
        <v>0.45220547172087999</v>
      </c>
      <c r="J265" s="9">
        <v>0.41959558469642305</v>
      </c>
      <c r="K265" s="9">
        <v>0.27534938263250497</v>
      </c>
      <c r="L265" s="10">
        <v>0.39368653823081901</v>
      </c>
      <c r="M265" s="8">
        <v>0.42273361302756496</v>
      </c>
      <c r="N265" s="10">
        <v>0.45355621570315696</v>
      </c>
      <c r="O265" s="8">
        <v>0.39262318136139496</v>
      </c>
      <c r="P265" s="9">
        <v>0.42565340371564098</v>
      </c>
      <c r="Q265" s="9">
        <v>0.46842608214770998</v>
      </c>
      <c r="R265" s="10">
        <v>0.50427508309565805</v>
      </c>
      <c r="S265" s="8">
        <v>0.42311689279692599</v>
      </c>
      <c r="T265" s="9">
        <v>0.45529759992450403</v>
      </c>
      <c r="U265" s="10">
        <v>0.46602231794105597</v>
      </c>
      <c r="V265" s="173">
        <v>0.48541106391296701</v>
      </c>
      <c r="W265" s="162">
        <v>0.426445007301473</v>
      </c>
      <c r="X265" s="162">
        <v>0.436417378635366</v>
      </c>
      <c r="Y265" s="173">
        <v>0.45160039749242498</v>
      </c>
      <c r="Z265" s="162">
        <v>0.44295769115417999</v>
      </c>
      <c r="AA265" s="162">
        <v>0.41935197020909099</v>
      </c>
      <c r="AB265" s="45"/>
      <c r="AC265" s="43"/>
      <c r="AD265" s="43"/>
      <c r="AE265" s="43"/>
      <c r="AF265" s="43"/>
      <c r="AG265" s="77">
        <v>0.24349194499828378</v>
      </c>
    </row>
    <row r="266" spans="1:33" ht="16.5" x14ac:dyDescent="0.3">
      <c r="A266" s="22"/>
      <c r="B266" s="15" t="s">
        <v>4</v>
      </c>
      <c r="C266" s="26">
        <v>1.62123092437325E-3</v>
      </c>
      <c r="D266" s="8">
        <v>0</v>
      </c>
      <c r="E266" s="9">
        <v>2.6053927454214097E-3</v>
      </c>
      <c r="F266" s="10">
        <v>1.4109204728998401E-3</v>
      </c>
      <c r="G266" s="8">
        <v>2.5085624464067104E-3</v>
      </c>
      <c r="H266" s="9">
        <v>0</v>
      </c>
      <c r="I266" s="9">
        <v>0</v>
      </c>
      <c r="J266" s="9">
        <v>2.5214675997600102E-3</v>
      </c>
      <c r="K266" s="9">
        <v>4.9255309791788795E-3</v>
      </c>
      <c r="L266" s="10">
        <v>2.3266459830110098E-3</v>
      </c>
      <c r="M266" s="8">
        <v>3.1932793044569001E-3</v>
      </c>
      <c r="N266" s="10">
        <v>0</v>
      </c>
      <c r="O266" s="8">
        <v>4.87808316751389E-3</v>
      </c>
      <c r="P266" s="9">
        <v>0</v>
      </c>
      <c r="Q266" s="9">
        <v>0</v>
      </c>
      <c r="R266" s="10">
        <v>6.1385187646167798E-4</v>
      </c>
      <c r="S266" s="8">
        <v>1.7899512062270701E-3</v>
      </c>
      <c r="T266" s="9">
        <v>2.2623682405728601E-3</v>
      </c>
      <c r="U266" s="10">
        <v>0</v>
      </c>
      <c r="V266" s="173">
        <v>0</v>
      </c>
      <c r="W266" s="162">
        <v>3.14157929271228E-3</v>
      </c>
      <c r="X266" s="162"/>
      <c r="Y266" s="173">
        <v>1.0370491149987401E-3</v>
      </c>
      <c r="Z266" s="162">
        <v>2.3695585823223699E-3</v>
      </c>
      <c r="AA266" s="162">
        <v>0</v>
      </c>
      <c r="AB266" s="45"/>
      <c r="AC266" s="43"/>
      <c r="AD266" s="43"/>
      <c r="AE266" s="43"/>
      <c r="AF266" s="43"/>
      <c r="AG266" s="76"/>
    </row>
    <row r="267" spans="1:33" ht="16.5" x14ac:dyDescent="0.3">
      <c r="A267" s="22"/>
      <c r="B267" s="20" t="s">
        <v>422</v>
      </c>
      <c r="C267" s="27">
        <f>(C261*1+C262*2+C263*3+C264*4+C265*5)/SUM(C261:C265)</f>
        <v>3.9236382818238433</v>
      </c>
      <c r="D267" s="18">
        <f>(D261*1+D262*2+D263*3+D264*4+D265*5)/SUM(D261:D265)</f>
        <v>3.7242691590530721</v>
      </c>
      <c r="E267" s="17">
        <f t="shared" ref="E267:Y267" si="17">(E261*1+E262*2+E263*3+E264*4+E265*5)/SUM(E261:E265)</f>
        <v>3.7535327055820811</v>
      </c>
      <c r="F267" s="19">
        <f t="shared" si="17"/>
        <v>4.0143927764391538</v>
      </c>
      <c r="G267" s="18">
        <f t="shared" si="17"/>
        <v>3.6103529421697065</v>
      </c>
      <c r="H267" s="17">
        <f t="shared" si="17"/>
        <v>4.2072371587849222</v>
      </c>
      <c r="I267" s="17">
        <f t="shared" si="17"/>
        <v>3.8525529683191304</v>
      </c>
      <c r="J267" s="17">
        <f t="shared" si="17"/>
        <v>4.0948556766754383</v>
      </c>
      <c r="K267" s="17">
        <f t="shared" si="17"/>
        <v>3.3711125536609714</v>
      </c>
      <c r="L267" s="19">
        <f t="shared" si="17"/>
        <v>3.7822125111228853</v>
      </c>
      <c r="M267" s="18">
        <f t="shared" si="17"/>
        <v>3.9023379265744591</v>
      </c>
      <c r="N267" s="19">
        <f t="shared" si="17"/>
        <v>3.9432695265466502</v>
      </c>
      <c r="O267" s="18">
        <f t="shared" si="17"/>
        <v>3.7546033970155555</v>
      </c>
      <c r="P267" s="17">
        <f t="shared" si="17"/>
        <v>3.8939192464846784</v>
      </c>
      <c r="Q267" s="17">
        <f t="shared" si="17"/>
        <v>4.0203555029559892</v>
      </c>
      <c r="R267" s="19">
        <f t="shared" si="17"/>
        <v>4.1535573266969514</v>
      </c>
      <c r="S267" s="18">
        <f t="shared" si="17"/>
        <v>3.8750520086033649</v>
      </c>
      <c r="T267" s="17">
        <f t="shared" si="17"/>
        <v>3.9480400036531687</v>
      </c>
      <c r="U267" s="19">
        <f t="shared" si="17"/>
        <v>4.0531382851537874</v>
      </c>
      <c r="V267" s="174">
        <f t="shared" si="17"/>
        <v>4.0607644105902061</v>
      </c>
      <c r="W267" s="165">
        <f>(W261*1+W262*2+W263*3+W264*4+W265*5)/SUM(W261:W265)</f>
        <v>3.9352171164336314</v>
      </c>
      <c r="X267" s="165">
        <f>(X261*1+X262*2+X263*3+X264*4+X265*5)/SUM(X261:X265)</f>
        <v>3.8491297903801858</v>
      </c>
      <c r="Y267" s="174">
        <f t="shared" si="17"/>
        <v>4.0226441689392303</v>
      </c>
      <c r="Z267" s="165">
        <f>(Z261*1+Z262*2+Z263*3+Z264*4+Z265*5)/SUM(Z261:Z265)</f>
        <v>3.9225577295465399</v>
      </c>
      <c r="AA267" s="165">
        <f>(AA261*1+AA262*2+AA263*3+AA264*4+AA265*5)/SUM(AA261:AA265)</f>
        <v>3.8129263271684515</v>
      </c>
      <c r="AB267" s="45"/>
      <c r="AC267" s="43"/>
      <c r="AD267" s="43"/>
      <c r="AE267" s="43"/>
      <c r="AF267" s="43"/>
      <c r="AG267" s="75">
        <f>(AG261*1+AG262*2+AG263*3+AG264*4+AG265*5)/SUM(AG261:AG265)</f>
        <v>3.472817378071464</v>
      </c>
    </row>
    <row r="268" spans="1:33" ht="16.5" x14ac:dyDescent="0.3">
      <c r="A268" s="22"/>
      <c r="B268" s="13"/>
      <c r="C268" s="26"/>
      <c r="D268" s="8"/>
      <c r="E268" s="9"/>
      <c r="F268" s="10"/>
      <c r="G268" s="8"/>
      <c r="H268" s="9"/>
      <c r="I268" s="9"/>
      <c r="J268" s="9"/>
      <c r="K268" s="9"/>
      <c r="L268" s="10"/>
      <c r="M268" s="8"/>
      <c r="N268" s="10"/>
      <c r="O268" s="8"/>
      <c r="P268" s="9"/>
      <c r="Q268" s="9"/>
      <c r="R268" s="10"/>
      <c r="S268" s="8"/>
      <c r="T268" s="9"/>
      <c r="U268" s="10"/>
      <c r="V268" s="173"/>
      <c r="W268" s="162"/>
      <c r="X268" s="164"/>
      <c r="Y268" s="173"/>
      <c r="Z268" s="162"/>
      <c r="AA268" s="164"/>
      <c r="AB268" s="40"/>
      <c r="AC268" s="41"/>
      <c r="AD268" s="41"/>
      <c r="AE268" s="41"/>
      <c r="AF268" s="41"/>
      <c r="AG268" s="42"/>
    </row>
    <row r="269" spans="1:33" ht="66" x14ac:dyDescent="0.3">
      <c r="A269" s="22" t="s">
        <v>450</v>
      </c>
      <c r="B269" s="16" t="s">
        <v>127</v>
      </c>
      <c r="C269" s="26"/>
      <c r="D269" s="8"/>
      <c r="E269" s="9"/>
      <c r="F269" s="10"/>
      <c r="G269" s="8"/>
      <c r="H269" s="9"/>
      <c r="I269" s="9"/>
      <c r="J269" s="9"/>
      <c r="K269" s="9"/>
      <c r="L269" s="10"/>
      <c r="M269" s="8"/>
      <c r="N269" s="10"/>
      <c r="O269" s="8"/>
      <c r="P269" s="9"/>
      <c r="Q269" s="9"/>
      <c r="R269" s="10"/>
      <c r="S269" s="8"/>
      <c r="T269" s="9"/>
      <c r="U269" s="10"/>
      <c r="V269" s="173"/>
      <c r="W269" s="162"/>
      <c r="X269" s="164"/>
      <c r="Y269" s="44"/>
      <c r="Z269" s="162"/>
      <c r="AA269" s="164"/>
      <c r="AB269" s="40"/>
      <c r="AC269" s="41"/>
      <c r="AD269" s="41"/>
      <c r="AE269" s="41"/>
      <c r="AF269" s="41"/>
      <c r="AG269" s="42"/>
    </row>
    <row r="270" spans="1:33" ht="16.5" x14ac:dyDescent="0.3">
      <c r="A270" s="22"/>
      <c r="B270" s="15" t="s">
        <v>6</v>
      </c>
      <c r="C270" s="26">
        <v>0.134201343007011</v>
      </c>
      <c r="D270" s="8">
        <v>0.16998896428526999</v>
      </c>
      <c r="E270" s="9">
        <v>0.15836079287500801</v>
      </c>
      <c r="F270" s="10">
        <v>0.12045640462920999</v>
      </c>
      <c r="G270" s="8">
        <v>0.24554826304141797</v>
      </c>
      <c r="H270" s="9">
        <v>2.28293409154713E-2</v>
      </c>
      <c r="I270" s="9">
        <v>0.177903647883905</v>
      </c>
      <c r="J270" s="9">
        <v>8.7064940735563687E-2</v>
      </c>
      <c r="K270" s="9">
        <v>0.27819517432699198</v>
      </c>
      <c r="L270" s="10">
        <v>0.20219699328973997</v>
      </c>
      <c r="M270" s="8">
        <v>0.120673673335497</v>
      </c>
      <c r="N270" s="10">
        <v>0.14670681440337199</v>
      </c>
      <c r="O270" s="8">
        <v>0.16351196586966898</v>
      </c>
      <c r="P270" s="9">
        <v>0.15198135246215699</v>
      </c>
      <c r="Q270" s="9">
        <v>0.10502163995553801</v>
      </c>
      <c r="R270" s="10">
        <v>9.6439830349236394E-2</v>
      </c>
      <c r="S270" s="8">
        <v>0.148247389621321</v>
      </c>
      <c r="T270" s="9">
        <v>0.13300532321660399</v>
      </c>
      <c r="U270" s="10">
        <v>8.7071192811765896E-2</v>
      </c>
      <c r="V270" s="173">
        <v>7.0663361284458007E-2</v>
      </c>
      <c r="W270" s="162">
        <v>0.12605188374343801</v>
      </c>
      <c r="X270" s="162">
        <v>0.17796212635157901</v>
      </c>
      <c r="Y270" s="173">
        <v>9.1679862686183902E-2</v>
      </c>
      <c r="Z270" s="162">
        <v>0.11178866997697501</v>
      </c>
      <c r="AA270" s="162">
        <v>0.21429117484994301</v>
      </c>
      <c r="AB270" s="45"/>
      <c r="AC270" s="43"/>
      <c r="AD270" s="43"/>
      <c r="AE270" s="43"/>
      <c r="AF270" s="43"/>
      <c r="AG270" s="77">
        <v>0.14221214092544179</v>
      </c>
    </row>
    <row r="271" spans="1:33" ht="16.5" x14ac:dyDescent="0.3">
      <c r="A271" s="22"/>
      <c r="B271" s="15" t="s">
        <v>7</v>
      </c>
      <c r="C271" s="26">
        <v>0.11101295104621001</v>
      </c>
      <c r="D271" s="8">
        <v>0.110607990505748</v>
      </c>
      <c r="E271" s="9">
        <v>0.14240787655158602</v>
      </c>
      <c r="F271" s="10">
        <v>9.8477880947068691E-2</v>
      </c>
      <c r="G271" s="8">
        <v>0.15239052001584599</v>
      </c>
      <c r="H271" s="9">
        <v>3.9977144357681502E-2</v>
      </c>
      <c r="I271" s="9">
        <v>0.120236149247105</v>
      </c>
      <c r="J271" s="9">
        <v>0.114919427434197</v>
      </c>
      <c r="K271" s="9">
        <v>0.19099397288476999</v>
      </c>
      <c r="L271" s="10">
        <v>0.15304789413282602</v>
      </c>
      <c r="M271" s="8">
        <v>0.102609605058767</v>
      </c>
      <c r="N271" s="10">
        <v>0.118781310669966</v>
      </c>
      <c r="O271" s="8">
        <v>0.13006299867893001</v>
      </c>
      <c r="P271" s="9">
        <v>0.121232349393754</v>
      </c>
      <c r="Q271" s="9">
        <v>0.10618768475720901</v>
      </c>
      <c r="R271" s="10">
        <v>6.0268185372856505E-2</v>
      </c>
      <c r="S271" s="8">
        <v>0.11255799151129101</v>
      </c>
      <c r="T271" s="9">
        <v>0.12008388392689801</v>
      </c>
      <c r="U271" s="10">
        <v>9.0568754383586206E-2</v>
      </c>
      <c r="V271" s="173">
        <v>0.107797656171775</v>
      </c>
      <c r="W271" s="162">
        <v>0.121479853216898</v>
      </c>
      <c r="X271" s="162">
        <v>9.9760359089639289E-2</v>
      </c>
      <c r="Y271" s="173">
        <v>9.4682126866677693E-2</v>
      </c>
      <c r="Z271" s="162">
        <v>0.142900770886286</v>
      </c>
      <c r="AA271" s="162">
        <v>7.6880705894697601E-2</v>
      </c>
      <c r="AB271" s="45"/>
      <c r="AC271" s="43"/>
      <c r="AD271" s="43"/>
      <c r="AE271" s="43"/>
      <c r="AF271" s="43"/>
      <c r="AG271" s="77">
        <v>0.18073214931587056</v>
      </c>
    </row>
    <row r="272" spans="1:33" ht="16.5" x14ac:dyDescent="0.3">
      <c r="A272" s="22"/>
      <c r="B272" s="15" t="s">
        <v>8</v>
      </c>
      <c r="C272" s="26">
        <v>0.17151079733722402</v>
      </c>
      <c r="D272" s="8">
        <v>0.15527793877743801</v>
      </c>
      <c r="E272" s="9">
        <v>0.187556434795416</v>
      </c>
      <c r="F272" s="10">
        <v>0.166923857460265</v>
      </c>
      <c r="G272" s="8">
        <v>0.195413686583924</v>
      </c>
      <c r="H272" s="9">
        <v>0.15748642447345099</v>
      </c>
      <c r="I272" s="9">
        <v>0.164468727588199</v>
      </c>
      <c r="J272" s="9">
        <v>0.184701822868552</v>
      </c>
      <c r="K272" s="9">
        <v>0.16702464223480601</v>
      </c>
      <c r="L272" s="10">
        <v>0.18268293857815199</v>
      </c>
      <c r="M272" s="8">
        <v>0.18074397496605801</v>
      </c>
      <c r="N272" s="10">
        <v>0.16297531106806301</v>
      </c>
      <c r="O272" s="8">
        <v>0.17625351898053601</v>
      </c>
      <c r="P272" s="9">
        <v>0.19954090985950301</v>
      </c>
      <c r="Q272" s="9">
        <v>0.15461928079637099</v>
      </c>
      <c r="R272" s="10">
        <v>0.14478977604051202</v>
      </c>
      <c r="S272" s="8">
        <v>0.152033423638153</v>
      </c>
      <c r="T272" s="9">
        <v>0.19662179803169</v>
      </c>
      <c r="U272" s="10">
        <v>0.19849581319866</v>
      </c>
      <c r="V272" s="173">
        <v>0.22677001416201301</v>
      </c>
      <c r="W272" s="162">
        <v>0.163559498272182</v>
      </c>
      <c r="X272" s="162">
        <v>0.14543832730174</v>
      </c>
      <c r="Y272" s="173">
        <v>0.196984235419499</v>
      </c>
      <c r="Z272" s="162">
        <v>0.15683305549116799</v>
      </c>
      <c r="AA272" s="162">
        <v>0.164114138577383</v>
      </c>
      <c r="AB272" s="45"/>
      <c r="AC272" s="43"/>
      <c r="AD272" s="43"/>
      <c r="AE272" s="43"/>
      <c r="AF272" s="43"/>
      <c r="AG272" s="77">
        <v>0.1613381921126843</v>
      </c>
    </row>
    <row r="273" spans="1:33" ht="16.5" x14ac:dyDescent="0.3">
      <c r="A273" s="22"/>
      <c r="B273" s="15" t="s">
        <v>9</v>
      </c>
      <c r="C273" s="26">
        <v>0.26129687006257002</v>
      </c>
      <c r="D273" s="8">
        <v>0.19876853032090699</v>
      </c>
      <c r="E273" s="9">
        <v>0.26984874606287501</v>
      </c>
      <c r="F273" s="10">
        <v>0.26496942474928598</v>
      </c>
      <c r="G273" s="8">
        <v>0.20948819236404798</v>
      </c>
      <c r="H273" s="9">
        <v>0.29747652595584101</v>
      </c>
      <c r="I273" s="9">
        <v>0.195044701228335</v>
      </c>
      <c r="J273" s="9">
        <v>0.35321798188004799</v>
      </c>
      <c r="K273" s="9">
        <v>0.20337660631131901</v>
      </c>
      <c r="L273" s="10">
        <v>0.22793209793259797</v>
      </c>
      <c r="M273" s="8">
        <v>0.26622161626518398</v>
      </c>
      <c r="N273" s="10">
        <v>0.25674425499533199</v>
      </c>
      <c r="O273" s="8">
        <v>0.23831064287568199</v>
      </c>
      <c r="P273" s="9">
        <v>0.25786497088563098</v>
      </c>
      <c r="Q273" s="9">
        <v>0.277405943448502</v>
      </c>
      <c r="R273" s="10">
        <v>0.28571314285368798</v>
      </c>
      <c r="S273" s="8">
        <v>0.25377317295698298</v>
      </c>
      <c r="T273" s="9">
        <v>0.27845366486369899</v>
      </c>
      <c r="U273" s="10">
        <v>0.25985096793176599</v>
      </c>
      <c r="V273" s="173">
        <v>0.257186616992998</v>
      </c>
      <c r="W273" s="162">
        <v>0.263844697550702</v>
      </c>
      <c r="X273" s="162">
        <v>0.25887462120231303</v>
      </c>
      <c r="Y273" s="173">
        <v>0.28749551556924102</v>
      </c>
      <c r="Z273" s="162">
        <v>0.26694652013439396</v>
      </c>
      <c r="AA273" s="162">
        <v>0.220235652396327</v>
      </c>
      <c r="AB273" s="45"/>
      <c r="AC273" s="43"/>
      <c r="AD273" s="43"/>
      <c r="AE273" s="43"/>
      <c r="AF273" s="43"/>
      <c r="AG273" s="77">
        <v>0.31539352955390992</v>
      </c>
    </row>
    <row r="274" spans="1:33" ht="16.5" x14ac:dyDescent="0.3">
      <c r="A274" s="22"/>
      <c r="B274" s="15" t="s">
        <v>10</v>
      </c>
      <c r="C274" s="26">
        <v>0.31973389577963002</v>
      </c>
      <c r="D274" s="8">
        <v>0.36176666795412205</v>
      </c>
      <c r="E274" s="9">
        <v>0.23854941941209201</v>
      </c>
      <c r="F274" s="10">
        <v>0.34749488444318799</v>
      </c>
      <c r="G274" s="8">
        <v>0.19465077554835802</v>
      </c>
      <c r="H274" s="9">
        <v>0.47969393066052496</v>
      </c>
      <c r="I274" s="9">
        <v>0.342346774052456</v>
      </c>
      <c r="J274" s="9">
        <v>0.26009582708164003</v>
      </c>
      <c r="K274" s="9">
        <v>0.147926152611384</v>
      </c>
      <c r="L274" s="10">
        <v>0.23414007606668299</v>
      </c>
      <c r="M274" s="8">
        <v>0.32812765762581103</v>
      </c>
      <c r="N274" s="10">
        <v>0.31197439608572997</v>
      </c>
      <c r="O274" s="8">
        <v>0.290178401653788</v>
      </c>
      <c r="P274" s="9">
        <v>0.26836362488431198</v>
      </c>
      <c r="Q274" s="9">
        <v>0.3549289099979</v>
      </c>
      <c r="R274" s="10">
        <v>0.40627109484816498</v>
      </c>
      <c r="S274" s="8">
        <v>0.330832116312057</v>
      </c>
      <c r="T274" s="9">
        <v>0.269847724567642</v>
      </c>
      <c r="U274" s="10">
        <v>0.36243123508846403</v>
      </c>
      <c r="V274" s="173">
        <v>0.33630546499722697</v>
      </c>
      <c r="W274" s="162">
        <v>0.32364171321222701</v>
      </c>
      <c r="X274" s="162">
        <v>0.31527230244958998</v>
      </c>
      <c r="Y274" s="173">
        <v>0.32752991661590697</v>
      </c>
      <c r="Z274" s="162">
        <v>0.318073877308092</v>
      </c>
      <c r="AA274" s="162">
        <v>0.32409675691899503</v>
      </c>
      <c r="AB274" s="45"/>
      <c r="AC274" s="43"/>
      <c r="AD274" s="43"/>
      <c r="AE274" s="43"/>
      <c r="AF274" s="43"/>
      <c r="AG274" s="77">
        <v>0.19884597217216135</v>
      </c>
    </row>
    <row r="275" spans="1:33" ht="16.5" x14ac:dyDescent="0.3">
      <c r="A275" s="22"/>
      <c r="B275" s="15" t="s">
        <v>4</v>
      </c>
      <c r="C275" s="26">
        <v>2.2441427673571702E-3</v>
      </c>
      <c r="D275" s="8">
        <v>3.5899081565145901E-3</v>
      </c>
      <c r="E275" s="9">
        <v>3.27673030302343E-3</v>
      </c>
      <c r="F275" s="10">
        <v>1.67754777098241E-3</v>
      </c>
      <c r="G275" s="8">
        <v>2.5085624464067104E-3</v>
      </c>
      <c r="H275" s="9">
        <v>2.53663363703097E-3</v>
      </c>
      <c r="I275" s="9">
        <v>0</v>
      </c>
      <c r="J275" s="9">
        <v>0</v>
      </c>
      <c r="K275" s="9">
        <v>1.2483451630729302E-2</v>
      </c>
      <c r="L275" s="10">
        <v>0</v>
      </c>
      <c r="M275" s="8">
        <v>1.62347274868183E-3</v>
      </c>
      <c r="N275" s="10">
        <v>2.8179127775363202E-3</v>
      </c>
      <c r="O275" s="8">
        <v>1.6824719413947901E-3</v>
      </c>
      <c r="P275" s="9">
        <v>1.0167925146431001E-3</v>
      </c>
      <c r="Q275" s="9">
        <v>1.83654104447901E-3</v>
      </c>
      <c r="R275" s="10">
        <v>6.5179705355419403E-3</v>
      </c>
      <c r="S275" s="8">
        <v>2.5559059601952998E-3</v>
      </c>
      <c r="T275" s="9">
        <v>1.9876053934654199E-3</v>
      </c>
      <c r="U275" s="10">
        <v>1.5820365857573901E-3</v>
      </c>
      <c r="V275" s="173">
        <v>1.2768863915279E-3</v>
      </c>
      <c r="W275" s="162">
        <v>1.42235400455272E-3</v>
      </c>
      <c r="X275" s="162">
        <v>2.6922636051386899E-3</v>
      </c>
      <c r="Y275" s="173">
        <v>1.62834284249161E-3</v>
      </c>
      <c r="Z275" s="162">
        <v>3.4571062030852601E-3</v>
      </c>
      <c r="AA275" s="162">
        <v>0</v>
      </c>
      <c r="AB275" s="45"/>
      <c r="AC275" s="43"/>
      <c r="AD275" s="43"/>
      <c r="AE275" s="43"/>
      <c r="AF275" s="43"/>
      <c r="AG275" s="77">
        <v>1.4780159199320514E-3</v>
      </c>
    </row>
    <row r="276" spans="1:33" ht="16.5" x14ac:dyDescent="0.3">
      <c r="A276" s="22"/>
      <c r="B276" s="20" t="s">
        <v>422</v>
      </c>
      <c r="C276" s="27">
        <f>(C270*1+C271*2+C272*3+C273*4+C274*5)/SUM(C270:C274)</f>
        <v>3.5225216377156645</v>
      </c>
      <c r="D276" s="18">
        <f>(D270*1+D271*2+D272*3+D273*4+D274*5)/SUM(D270:D274)</f>
        <v>3.4734154651927791</v>
      </c>
      <c r="E276" s="17">
        <f t="shared" ref="E276:Y276" si="18">(E270*1+E271*2+E272*3+E273*4+E274*5)/SUM(E270:E274)</f>
        <v>3.2887643254009302</v>
      </c>
      <c r="F276" s="19">
        <f t="shared" si="18"/>
        <v>3.6216112860575165</v>
      </c>
      <c r="G276" s="18">
        <f t="shared" si="18"/>
        <v>2.9551902894048485</v>
      </c>
      <c r="H276" s="17">
        <f t="shared" si="18"/>
        <v>4.1742070943005096</v>
      </c>
      <c r="I276" s="17">
        <f t="shared" si="18"/>
        <v>3.4036948043183317</v>
      </c>
      <c r="J276" s="17">
        <f t="shared" si="18"/>
        <v>3.5843603271380036</v>
      </c>
      <c r="K276" s="17">
        <f t="shared" si="18"/>
        <v>2.7487075933922758</v>
      </c>
      <c r="L276" s="19">
        <f t="shared" si="18"/>
        <v>3.1387703693536584</v>
      </c>
      <c r="M276" s="18">
        <f t="shared" si="18"/>
        <v>3.5794607184724176</v>
      </c>
      <c r="N276" s="19">
        <f t="shared" si="18"/>
        <v>3.4698220251779994</v>
      </c>
      <c r="O276" s="18">
        <f t="shared" si="18"/>
        <v>3.3621898900925276</v>
      </c>
      <c r="P276" s="17">
        <f t="shared" si="18"/>
        <v>3.3697731489061109</v>
      </c>
      <c r="Q276" s="17">
        <f t="shared" si="18"/>
        <v>3.6722674455326056</v>
      </c>
      <c r="R276" s="19">
        <f t="shared" si="18"/>
        <v>3.8506520112238447</v>
      </c>
      <c r="S276" s="18">
        <f t="shared" si="18"/>
        <v>3.5076822228464226</v>
      </c>
      <c r="T276" s="17">
        <f t="shared" si="18"/>
        <v>3.4329150479230415</v>
      </c>
      <c r="U276" s="19">
        <f t="shared" si="18"/>
        <v>3.7211431729848075</v>
      </c>
      <c r="V276" s="174">
        <f t="shared" si="18"/>
        <v>3.6815434217672514</v>
      </c>
      <c r="W276" s="165">
        <f>(W270*1+W271*2+W272*3+W273*4+W274*5)/SUM(W270:W274)</f>
        <v>3.5383101708986509</v>
      </c>
      <c r="X276" s="165">
        <f>(X270*1+X271*2+X272*3+X273*4+X274*5)/SUM(X270:X274)</f>
        <v>3.4349054945433299</v>
      </c>
      <c r="Y276" s="174">
        <f t="shared" si="18"/>
        <v>3.6655973171894365</v>
      </c>
      <c r="Z276" s="165">
        <f>(Z270*1+Z271*2+Z272*3+Z273*4+Z274*5)/SUM(Z270:Z274)</f>
        <v>3.5384777386408204</v>
      </c>
      <c r="AA276" s="165">
        <f>(AA270*1+AA271*2+AA272*3+AA273*4+AA274*5)/SUM(AA270:AA274)</f>
        <v>3.3631046609800093</v>
      </c>
      <c r="AB276" s="45"/>
      <c r="AC276" s="43"/>
      <c r="AD276" s="43"/>
      <c r="AE276" s="43"/>
      <c r="AF276" s="43"/>
      <c r="AG276" s="75">
        <f>(AG270*1+AG271*2+AG272*3+AG273*4+AG274*5)/SUM(AG270:AG274)</f>
        <v>3.248296028214035</v>
      </c>
    </row>
    <row r="277" spans="1:33" ht="16.5" x14ac:dyDescent="0.3">
      <c r="A277" s="22"/>
      <c r="B277" s="13"/>
      <c r="C277" s="26"/>
      <c r="D277" s="8"/>
      <c r="E277" s="9"/>
      <c r="F277" s="10"/>
      <c r="G277" s="8"/>
      <c r="H277" s="9"/>
      <c r="I277" s="9"/>
      <c r="J277" s="9"/>
      <c r="K277" s="9"/>
      <c r="L277" s="10"/>
      <c r="M277" s="8"/>
      <c r="N277" s="10"/>
      <c r="O277" s="8"/>
      <c r="P277" s="9"/>
      <c r="Q277" s="9"/>
      <c r="R277" s="10"/>
      <c r="S277" s="8"/>
      <c r="T277" s="9"/>
      <c r="U277" s="10"/>
      <c r="V277" s="173"/>
      <c r="W277" s="162"/>
      <c r="X277" s="164"/>
      <c r="Y277" s="173"/>
      <c r="Z277" s="162"/>
      <c r="AA277" s="162"/>
      <c r="AB277" s="40"/>
      <c r="AC277" s="41"/>
      <c r="AD277" s="41"/>
      <c r="AE277" s="41"/>
      <c r="AF277" s="41"/>
      <c r="AG277" s="42"/>
    </row>
    <row r="278" spans="1:33" ht="82.5" x14ac:dyDescent="0.3">
      <c r="A278" s="22" t="s">
        <v>451</v>
      </c>
      <c r="B278" s="16" t="s">
        <v>128</v>
      </c>
      <c r="C278" s="26"/>
      <c r="D278" s="8"/>
      <c r="E278" s="9"/>
      <c r="F278" s="10"/>
      <c r="G278" s="8"/>
      <c r="H278" s="9"/>
      <c r="I278" s="9"/>
      <c r="J278" s="9"/>
      <c r="K278" s="9"/>
      <c r="L278" s="10"/>
      <c r="M278" s="8"/>
      <c r="N278" s="10"/>
      <c r="O278" s="8"/>
      <c r="P278" s="9"/>
      <c r="Q278" s="9"/>
      <c r="R278" s="10"/>
      <c r="S278" s="8"/>
      <c r="T278" s="9"/>
      <c r="U278" s="10"/>
      <c r="V278" s="173"/>
      <c r="W278" s="162"/>
      <c r="X278" s="164"/>
      <c r="Y278" s="44"/>
      <c r="Z278" s="162"/>
      <c r="AA278" s="162"/>
      <c r="AB278" s="40"/>
      <c r="AC278" s="41"/>
      <c r="AD278" s="41"/>
      <c r="AE278" s="41"/>
      <c r="AF278" s="41"/>
      <c r="AG278" s="42"/>
    </row>
    <row r="279" spans="1:33" ht="16.5" x14ac:dyDescent="0.3">
      <c r="A279" s="22"/>
      <c r="B279" s="15" t="s">
        <v>6</v>
      </c>
      <c r="C279" s="26">
        <v>0.25106652571195498</v>
      </c>
      <c r="D279" s="8">
        <v>0.26789216409947597</v>
      </c>
      <c r="E279" s="9">
        <v>0.28556125395911502</v>
      </c>
      <c r="F279" s="10">
        <v>0.23533285925003</v>
      </c>
      <c r="G279" s="8">
        <v>0.54960630375600306</v>
      </c>
      <c r="H279" s="9">
        <v>0.12526492037258399</v>
      </c>
      <c r="I279" s="9">
        <v>0.26984703241171998</v>
      </c>
      <c r="J279" s="9">
        <v>0.37489501811834897</v>
      </c>
      <c r="K279" s="9">
        <v>0.39578519311449301</v>
      </c>
      <c r="L279" s="10">
        <v>0.24139576358349299</v>
      </c>
      <c r="M279" s="8">
        <v>0.23666952839345701</v>
      </c>
      <c r="N279" s="10">
        <v>0.26437563530228703</v>
      </c>
      <c r="O279" s="8">
        <v>0.25928021882972002</v>
      </c>
      <c r="P279" s="9">
        <v>0.279556761852717</v>
      </c>
      <c r="Q279" s="9">
        <v>0.255649952931369</v>
      </c>
      <c r="R279" s="10">
        <v>0.172396781951003</v>
      </c>
      <c r="S279" s="8">
        <v>0.27299805238195402</v>
      </c>
      <c r="T279" s="9">
        <v>0.244701446233104</v>
      </c>
      <c r="U279" s="10">
        <v>0.18459852554112502</v>
      </c>
      <c r="V279" s="173">
        <v>0.15855810287309</v>
      </c>
      <c r="W279" s="162">
        <v>0.25906669238696101</v>
      </c>
      <c r="X279" s="162">
        <v>0.28881134300340799</v>
      </c>
      <c r="Y279" s="173">
        <v>0.18951056268850303</v>
      </c>
      <c r="Z279" s="162">
        <v>0.2600538673924</v>
      </c>
      <c r="AA279" s="162">
        <v>0.30435585197815002</v>
      </c>
      <c r="AB279" s="45"/>
      <c r="AC279" s="43"/>
      <c r="AD279" s="43"/>
      <c r="AE279" s="43"/>
      <c r="AF279" s="43"/>
      <c r="AG279" s="77">
        <v>0.279795391142661</v>
      </c>
    </row>
    <row r="280" spans="1:33" ht="16.5" x14ac:dyDescent="0.3">
      <c r="A280" s="22"/>
      <c r="B280" s="15" t="s">
        <v>7</v>
      </c>
      <c r="C280" s="26">
        <v>0.18334933879978402</v>
      </c>
      <c r="D280" s="8">
        <v>0.21350941192233999</v>
      </c>
      <c r="E280" s="9">
        <v>0.20873472227407</v>
      </c>
      <c r="F280" s="10">
        <v>0.16975208874018899</v>
      </c>
      <c r="G280" s="8">
        <v>0.16462507389009398</v>
      </c>
      <c r="H280" s="9">
        <v>0.14950059147980801</v>
      </c>
      <c r="I280" s="9">
        <v>0.190373187551655</v>
      </c>
      <c r="J280" s="9">
        <v>0.23268458962938302</v>
      </c>
      <c r="K280" s="9">
        <v>0.20967694855997301</v>
      </c>
      <c r="L280" s="10">
        <v>0.18904941441447601</v>
      </c>
      <c r="M280" s="8">
        <v>0.210734714312866</v>
      </c>
      <c r="N280" s="10">
        <v>0.158033298530211</v>
      </c>
      <c r="O280" s="8">
        <v>0.18077271134060399</v>
      </c>
      <c r="P280" s="9">
        <v>0.19068917795189003</v>
      </c>
      <c r="Q280" s="9">
        <v>0.17123450375862198</v>
      </c>
      <c r="R280" s="10">
        <v>0.20035786384919199</v>
      </c>
      <c r="S280" s="8">
        <v>0.204218328894367</v>
      </c>
      <c r="T280" s="9">
        <v>0.18210239455239102</v>
      </c>
      <c r="U280" s="10">
        <v>0.11326951541484</v>
      </c>
      <c r="V280" s="173">
        <v>0.15814000739585399</v>
      </c>
      <c r="W280" s="162">
        <v>0.20802314906257099</v>
      </c>
      <c r="X280" s="162">
        <v>0.173018710398648</v>
      </c>
      <c r="Y280" s="173">
        <v>0.152687548139778</v>
      </c>
      <c r="Z280" s="162">
        <v>0.20555858441547803</v>
      </c>
      <c r="AA280" s="162">
        <v>0.20560010844004001</v>
      </c>
      <c r="AB280" s="45"/>
      <c r="AC280" s="43"/>
      <c r="AD280" s="43"/>
      <c r="AE280" s="43"/>
      <c r="AF280" s="43"/>
      <c r="AG280" s="77">
        <v>0.22558804883203018</v>
      </c>
    </row>
    <row r="281" spans="1:33" ht="16.5" x14ac:dyDescent="0.3">
      <c r="A281" s="22"/>
      <c r="B281" s="15" t="s">
        <v>8</v>
      </c>
      <c r="C281" s="26">
        <v>0.16702920326981199</v>
      </c>
      <c r="D281" s="8">
        <v>0.172254091673369</v>
      </c>
      <c r="E281" s="9">
        <v>0.160957105084469</v>
      </c>
      <c r="F281" s="10">
        <v>0.16886926222082799</v>
      </c>
      <c r="G281" s="8">
        <v>9.4789326316067998E-2</v>
      </c>
      <c r="H281" s="9">
        <v>0.18811093149202598</v>
      </c>
      <c r="I281" s="9">
        <v>0.18514676764879098</v>
      </c>
      <c r="J281" s="9">
        <v>0.14989126883845499</v>
      </c>
      <c r="K281" s="9">
        <v>0.12670654521696101</v>
      </c>
      <c r="L281" s="10">
        <v>0.16782709991080502</v>
      </c>
      <c r="M281" s="8">
        <v>0.16155959094435299</v>
      </c>
      <c r="N281" s="10">
        <v>0.17208551246024498</v>
      </c>
      <c r="O281" s="8">
        <v>0.14854184022300701</v>
      </c>
      <c r="P281" s="9">
        <v>0.20139586795108802</v>
      </c>
      <c r="Q281" s="9">
        <v>0.13922820711768599</v>
      </c>
      <c r="R281" s="10">
        <v>0.202357936706239</v>
      </c>
      <c r="S281" s="8">
        <v>0.14608099092000601</v>
      </c>
      <c r="T281" s="9">
        <v>0.180755990594446</v>
      </c>
      <c r="U281" s="10">
        <v>0.21754422699102299</v>
      </c>
      <c r="V281" s="173">
        <v>0.22431597880521401</v>
      </c>
      <c r="W281" s="162">
        <v>0.14711462900487399</v>
      </c>
      <c r="X281" s="162">
        <v>0.15538174179286701</v>
      </c>
      <c r="Y281" s="173">
        <v>0.20513192148109</v>
      </c>
      <c r="Z281" s="162">
        <v>0.15696860756054401</v>
      </c>
      <c r="AA281" s="162">
        <v>0.13290189801847299</v>
      </c>
      <c r="AB281" s="45"/>
      <c r="AC281" s="43"/>
      <c r="AD281" s="43"/>
      <c r="AE281" s="43"/>
      <c r="AF281" s="43"/>
      <c r="AG281" s="77">
        <v>0.12014408775060302</v>
      </c>
    </row>
    <row r="282" spans="1:33" ht="16.5" x14ac:dyDescent="0.3">
      <c r="A282" s="22"/>
      <c r="B282" s="15" t="s">
        <v>9</v>
      </c>
      <c r="C282" s="26">
        <v>0.20945784324237698</v>
      </c>
      <c r="D282" s="8">
        <v>0.177952923599349</v>
      </c>
      <c r="E282" s="9">
        <v>0.18643835464165201</v>
      </c>
      <c r="F282" s="10">
        <v>0.222259692616389</v>
      </c>
      <c r="G282" s="8">
        <v>0.10061202898298599</v>
      </c>
      <c r="H282" s="9">
        <v>0.29033348643468498</v>
      </c>
      <c r="I282" s="9">
        <v>0.179691818580486</v>
      </c>
      <c r="J282" s="9">
        <v>0.16008288838145698</v>
      </c>
      <c r="K282" s="9">
        <v>0.146873010623367</v>
      </c>
      <c r="L282" s="10">
        <v>0.18670676032084402</v>
      </c>
      <c r="M282" s="8">
        <v>0.207181282100007</v>
      </c>
      <c r="N282" s="10">
        <v>0.211562379421872</v>
      </c>
      <c r="O282" s="8">
        <v>0.245075847494343</v>
      </c>
      <c r="P282" s="9">
        <v>0.16684207619205899</v>
      </c>
      <c r="Q282" s="9">
        <v>0.208662167406235</v>
      </c>
      <c r="R282" s="10">
        <v>0.20893110026146</v>
      </c>
      <c r="S282" s="8">
        <v>0.20197456500097499</v>
      </c>
      <c r="T282" s="9">
        <v>0.20327255993776197</v>
      </c>
      <c r="U282" s="10">
        <v>0.245624487976391</v>
      </c>
      <c r="V282" s="173">
        <v>0.23458321911107402</v>
      </c>
      <c r="W282" s="162">
        <v>0.201153172061276</v>
      </c>
      <c r="X282" s="162">
        <v>0.21213545253143198</v>
      </c>
      <c r="Y282" s="173">
        <v>0.235025547593152</v>
      </c>
      <c r="Z282" s="162">
        <v>0.20861689579272599</v>
      </c>
      <c r="AA282" s="162">
        <v>0.181105225467764</v>
      </c>
      <c r="AB282" s="45"/>
      <c r="AC282" s="43"/>
      <c r="AD282" s="43"/>
      <c r="AE282" s="43"/>
      <c r="AF282" s="43"/>
      <c r="AG282" s="77">
        <v>0.2457357003254885</v>
      </c>
    </row>
    <row r="283" spans="1:33" ht="16.5" x14ac:dyDescent="0.3">
      <c r="A283" s="22"/>
      <c r="B283" s="15" t="s">
        <v>10</v>
      </c>
      <c r="C283" s="26">
        <v>0.178211970024444</v>
      </c>
      <c r="D283" s="8">
        <v>0.13938352329870399</v>
      </c>
      <c r="E283" s="9">
        <v>0.14472819739048801</v>
      </c>
      <c r="F283" s="10">
        <v>0.19603875363294598</v>
      </c>
      <c r="G283" s="8">
        <v>7.022350560386989E-2</v>
      </c>
      <c r="H283" s="9">
        <v>0.236920304456046</v>
      </c>
      <c r="I283" s="9">
        <v>0.17494119380734902</v>
      </c>
      <c r="J283" s="9">
        <v>8.2446235032355694E-2</v>
      </c>
      <c r="K283" s="9">
        <v>8.8506227801255791E-2</v>
      </c>
      <c r="L283" s="10">
        <v>0.20292394801552402</v>
      </c>
      <c r="M283" s="8">
        <v>0.174745788999004</v>
      </c>
      <c r="N283" s="10">
        <v>0.18141623422668998</v>
      </c>
      <c r="O283" s="8">
        <v>0.16304848408747202</v>
      </c>
      <c r="P283" s="9">
        <v>0.145423530899503</v>
      </c>
      <c r="Q283" s="9">
        <v>0.21461962298014001</v>
      </c>
      <c r="R283" s="10">
        <v>0.19705299628835601</v>
      </c>
      <c r="S283" s="8">
        <v>0.16187801022354201</v>
      </c>
      <c r="T283" s="9">
        <v>0.18283045858285402</v>
      </c>
      <c r="U283" s="10">
        <v>0.22750701626147302</v>
      </c>
      <c r="V283" s="173">
        <v>0.22312580542324098</v>
      </c>
      <c r="W283" s="162">
        <v>0.17323571925584802</v>
      </c>
      <c r="X283" s="162">
        <v>0.15910643609505901</v>
      </c>
      <c r="Y283" s="173">
        <v>0.210988930193137</v>
      </c>
      <c r="Z283" s="162">
        <v>0.15799924141475699</v>
      </c>
      <c r="AA283" s="162">
        <v>0.16732350916657299</v>
      </c>
      <c r="AB283" s="45"/>
      <c r="AC283" s="43"/>
      <c r="AD283" s="43"/>
      <c r="AE283" s="43"/>
      <c r="AF283" s="43"/>
      <c r="AG283" s="77">
        <v>0.12764326558887412</v>
      </c>
    </row>
    <row r="284" spans="1:33" ht="16.5" x14ac:dyDescent="0.3">
      <c r="A284" s="22"/>
      <c r="B284" s="15" t="s">
        <v>4</v>
      </c>
      <c r="C284" s="26">
        <v>1.0885118951630399E-2</v>
      </c>
      <c r="D284" s="8">
        <v>2.9007885406762298E-2</v>
      </c>
      <c r="E284" s="9">
        <v>1.3580366650205599E-2</v>
      </c>
      <c r="F284" s="10">
        <v>7.7473435396186296E-3</v>
      </c>
      <c r="G284" s="8">
        <v>2.0143761450979899E-2</v>
      </c>
      <c r="H284" s="9">
        <v>9.8697657648509005E-3</v>
      </c>
      <c r="I284" s="9">
        <v>0</v>
      </c>
      <c r="J284" s="9">
        <v>0</v>
      </c>
      <c r="K284" s="9">
        <v>3.2452074683950401E-2</v>
      </c>
      <c r="L284" s="10">
        <v>1.2097013754858199E-2</v>
      </c>
      <c r="M284" s="8">
        <v>9.1090952503132799E-3</v>
      </c>
      <c r="N284" s="10">
        <v>1.25269400586946E-2</v>
      </c>
      <c r="O284" s="8">
        <v>3.2808980248538199E-3</v>
      </c>
      <c r="P284" s="9">
        <v>1.6092585152742801E-2</v>
      </c>
      <c r="Q284" s="9">
        <v>1.06055458059465E-2</v>
      </c>
      <c r="R284" s="10">
        <v>1.8903320943749899E-2</v>
      </c>
      <c r="S284" s="8">
        <v>1.2850052579157101E-2</v>
      </c>
      <c r="T284" s="9">
        <v>6.3371500994435608E-3</v>
      </c>
      <c r="U284" s="10">
        <v>1.1456227815148099E-2</v>
      </c>
      <c r="V284" s="173">
        <v>1.2768863915279E-3</v>
      </c>
      <c r="W284" s="162">
        <v>1.1406638228469199E-2</v>
      </c>
      <c r="X284" s="162">
        <v>1.1546316178587E-2</v>
      </c>
      <c r="Y284" s="173">
        <v>6.6554899043393401E-3</v>
      </c>
      <c r="Z284" s="162">
        <v>1.0802803424095599E-2</v>
      </c>
      <c r="AA284" s="162">
        <v>8.7134069290004199E-3</v>
      </c>
      <c r="AB284" s="45"/>
      <c r="AC284" s="43"/>
      <c r="AD284" s="43"/>
      <c r="AE284" s="43"/>
      <c r="AF284" s="43"/>
      <c r="AG284" s="77">
        <v>1.0935063603431697E-3</v>
      </c>
    </row>
    <row r="285" spans="1:33" ht="16.5" x14ac:dyDescent="0.3">
      <c r="A285" s="22"/>
      <c r="B285" s="20" t="s">
        <v>422</v>
      </c>
      <c r="C285" s="27">
        <f>(C279*1+C280*2+C281*3+C282*4+C283*5)/SUM(C279:C283)</f>
        <v>2.8790831993087971</v>
      </c>
      <c r="D285" s="18">
        <f>(D279*1+D280*2+D281*3+D282*4+D283*5)/SUM(D279:D283)</f>
        <v>2.6986857405663915</v>
      </c>
      <c r="E285" s="17">
        <f t="shared" ref="E285:Y285" si="19">(E279*1+E280*2+E281*3+E282*4+E283*5)/SUM(E279:E283)</f>
        <v>2.6918527668215178</v>
      </c>
      <c r="F285" s="19">
        <f t="shared" si="19"/>
        <v>2.9737157596019905</v>
      </c>
      <c r="G285" s="18">
        <f t="shared" si="19"/>
        <v>1.9561952039761328</v>
      </c>
      <c r="H285" s="17">
        <f t="shared" si="19"/>
        <v>3.3677735014354879</v>
      </c>
      <c r="I285" s="17">
        <f t="shared" si="19"/>
        <v>2.7995069538200892</v>
      </c>
      <c r="J285" s="17">
        <f t="shared" si="19"/>
        <v>2.3425007325800871</v>
      </c>
      <c r="K285" s="17">
        <f t="shared" si="19"/>
        <v>2.2999190522352473</v>
      </c>
      <c r="L285" s="19">
        <f t="shared" si="19"/>
        <v>2.9197428428362948</v>
      </c>
      <c r="M285" s="18">
        <f t="shared" si="19"/>
        <v>2.8714279136168388</v>
      </c>
      <c r="N285" s="19">
        <f t="shared" si="19"/>
        <v>2.8861845190326374</v>
      </c>
      <c r="O285" s="18">
        <f t="shared" si="19"/>
        <v>2.8714178015884433</v>
      </c>
      <c r="P285" s="17">
        <f t="shared" si="19"/>
        <v>2.7031086876079624</v>
      </c>
      <c r="Q285" s="17">
        <f t="shared" si="19"/>
        <v>2.9548885724337288</v>
      </c>
      <c r="R285" s="19">
        <f t="shared" si="19"/>
        <v>3.0590009795391988</v>
      </c>
      <c r="S285" s="18">
        <f t="shared" si="19"/>
        <v>2.7725939723780244</v>
      </c>
      <c r="T285" s="17">
        <f t="shared" si="19"/>
        <v>2.8967740316291444</v>
      </c>
      <c r="U285" s="19">
        <f t="shared" si="19"/>
        <v>3.22070034746165</v>
      </c>
      <c r="V285" s="174">
        <f t="shared" si="19"/>
        <v>3.2058414529656254</v>
      </c>
      <c r="W285" s="165">
        <f>(W279*1+W280*2+W281*3+W282*4+W283*5)/SUM(W279:W283)</f>
        <v>2.8194081306154057</v>
      </c>
      <c r="X285" s="165">
        <f>(X279*1+X280*2+X281*3+X282*4+X283*5)/SUM(X279:X283)</f>
        <v>2.7771336428913393</v>
      </c>
      <c r="Y285" s="174">
        <f t="shared" si="19"/>
        <v>3.1261342194870299</v>
      </c>
      <c r="Z285" s="165">
        <f>(Z279*1+Z280*2+Z281*3+Z282*4+Z283*5)/SUM(Z279:Z283)</f>
        <v>2.7967534266433693</v>
      </c>
      <c r="AA285" s="165">
        <f>(AA279*1+AA280*2+AA281*3+AA282*4+AA283*5)/SUM(AA279:AA283)</f>
        <v>2.6988160934664776</v>
      </c>
      <c r="AB285" s="45"/>
      <c r="AC285" s="43"/>
      <c r="AD285" s="43"/>
      <c r="AE285" s="43"/>
      <c r="AF285" s="43"/>
      <c r="AG285" s="75">
        <f>(AG279*1+AG280*2+AG281*3+AG282*4+AG283*5)/SUM(AG279:AG283)</f>
        <v>2.715532333182908</v>
      </c>
    </row>
    <row r="286" spans="1:33" ht="16.5" x14ac:dyDescent="0.3">
      <c r="A286" s="22"/>
      <c r="B286" s="13"/>
      <c r="C286" s="26"/>
      <c r="D286" s="8"/>
      <c r="E286" s="9"/>
      <c r="F286" s="10"/>
      <c r="G286" s="8"/>
      <c r="H286" s="9"/>
      <c r="I286" s="9"/>
      <c r="J286" s="9"/>
      <c r="K286" s="9"/>
      <c r="L286" s="10"/>
      <c r="M286" s="8"/>
      <c r="N286" s="10"/>
      <c r="O286" s="8"/>
      <c r="P286" s="9"/>
      <c r="Q286" s="9"/>
      <c r="R286" s="10"/>
      <c r="S286" s="8"/>
      <c r="T286" s="9"/>
      <c r="U286" s="10"/>
      <c r="V286" s="173"/>
      <c r="W286" s="162"/>
      <c r="X286" s="164"/>
      <c r="Y286" s="173"/>
      <c r="Z286" s="162"/>
      <c r="AA286" s="162"/>
      <c r="AB286" s="40"/>
      <c r="AC286" s="41"/>
      <c r="AD286" s="41"/>
      <c r="AE286" s="41"/>
      <c r="AF286" s="41"/>
      <c r="AG286" s="42"/>
    </row>
    <row r="287" spans="1:33" ht="66" x14ac:dyDescent="0.3">
      <c r="A287" s="22" t="s">
        <v>452</v>
      </c>
      <c r="B287" s="16" t="s">
        <v>129</v>
      </c>
      <c r="C287" s="26"/>
      <c r="D287" s="8"/>
      <c r="E287" s="9"/>
      <c r="F287" s="10"/>
      <c r="G287" s="8"/>
      <c r="H287" s="9"/>
      <c r="I287" s="9"/>
      <c r="J287" s="9"/>
      <c r="K287" s="9"/>
      <c r="L287" s="10"/>
      <c r="M287" s="8"/>
      <c r="N287" s="10"/>
      <c r="O287" s="8"/>
      <c r="P287" s="9"/>
      <c r="Q287" s="9"/>
      <c r="R287" s="10"/>
      <c r="S287" s="8"/>
      <c r="T287" s="9"/>
      <c r="U287" s="10"/>
      <c r="V287" s="173"/>
      <c r="W287" s="162"/>
      <c r="X287" s="164"/>
      <c r="Y287" s="44"/>
      <c r="Z287" s="162"/>
      <c r="AA287" s="162"/>
      <c r="AB287" s="40"/>
      <c r="AC287" s="41"/>
      <c r="AD287" s="41"/>
      <c r="AE287" s="41"/>
      <c r="AF287" s="41"/>
      <c r="AG287" s="42"/>
    </row>
    <row r="288" spans="1:33" ht="16.5" x14ac:dyDescent="0.3">
      <c r="A288" s="22"/>
      <c r="B288" s="15" t="s">
        <v>6</v>
      </c>
      <c r="C288" s="26">
        <v>0.28400648880909002</v>
      </c>
      <c r="D288" s="8">
        <v>0.33531497726462101</v>
      </c>
      <c r="E288" s="9">
        <v>0.34251859862929701</v>
      </c>
      <c r="F288" s="10">
        <v>0.25473296204531498</v>
      </c>
      <c r="G288" s="8">
        <v>0.60369955908070205</v>
      </c>
      <c r="H288" s="9">
        <v>8.0455124901322103E-2</v>
      </c>
      <c r="I288" s="9">
        <v>0.27240010983853397</v>
      </c>
      <c r="J288" s="9">
        <v>0.33971636391492099</v>
      </c>
      <c r="K288" s="9">
        <v>0.50207499230553798</v>
      </c>
      <c r="L288" s="10">
        <v>0.37708043821681597</v>
      </c>
      <c r="M288" s="8">
        <v>0.27282877265276201</v>
      </c>
      <c r="N288" s="10">
        <v>0.29433957743883299</v>
      </c>
      <c r="O288" s="8">
        <v>0.28500133377290804</v>
      </c>
      <c r="P288" s="9">
        <v>0.31873579294192</v>
      </c>
      <c r="Q288" s="9">
        <v>0.26891070544683299</v>
      </c>
      <c r="R288" s="10">
        <v>0.24989431380125002</v>
      </c>
      <c r="S288" s="8">
        <v>0.33131645153499695</v>
      </c>
      <c r="T288" s="9">
        <v>0.256873674761743</v>
      </c>
      <c r="U288" s="10">
        <v>0.16329439924083</v>
      </c>
      <c r="V288" s="173">
        <v>0.17775944051821402</v>
      </c>
      <c r="W288" s="162">
        <v>0.28119921346596599</v>
      </c>
      <c r="X288" s="162">
        <v>0.33777166864602598</v>
      </c>
      <c r="Y288" s="173">
        <v>0.20206202859293002</v>
      </c>
      <c r="Z288" s="162">
        <v>0.28962866587193498</v>
      </c>
      <c r="AA288" s="162">
        <v>0.36173905450332805</v>
      </c>
      <c r="AB288" s="45"/>
      <c r="AC288" s="43"/>
      <c r="AD288" s="43"/>
      <c r="AE288" s="43"/>
      <c r="AF288" s="43"/>
      <c r="AG288" s="77">
        <v>0.33741038275247415</v>
      </c>
    </row>
    <row r="289" spans="1:33" ht="16.5" x14ac:dyDescent="0.3">
      <c r="A289" s="22"/>
      <c r="B289" s="15" t="s">
        <v>7</v>
      </c>
      <c r="C289" s="26">
        <v>0.16241221796677099</v>
      </c>
      <c r="D289" s="8">
        <v>0.13685604487577099</v>
      </c>
      <c r="E289" s="9">
        <v>0.16992980499939597</v>
      </c>
      <c r="F289" s="10">
        <v>0.16230135530457201</v>
      </c>
      <c r="G289" s="8">
        <v>0.12792319051232101</v>
      </c>
      <c r="H289" s="9">
        <v>0.10936822676510999</v>
      </c>
      <c r="I289" s="9">
        <v>0.17733239339492302</v>
      </c>
      <c r="J289" s="9">
        <v>0.234840461240928</v>
      </c>
      <c r="K289" s="9">
        <v>0.171665319903097</v>
      </c>
      <c r="L289" s="10">
        <v>0.18454507128506598</v>
      </c>
      <c r="M289" s="8">
        <v>0.173614861750611</v>
      </c>
      <c r="N289" s="10">
        <v>0.15205608532868101</v>
      </c>
      <c r="O289" s="8">
        <v>0.173873417739912</v>
      </c>
      <c r="P289" s="9">
        <v>0.15077613715573299</v>
      </c>
      <c r="Q289" s="9">
        <v>0.14814312325472201</v>
      </c>
      <c r="R289" s="10">
        <v>0.18685732163486002</v>
      </c>
      <c r="S289" s="8">
        <v>0.154564748716706</v>
      </c>
      <c r="T289" s="9">
        <v>0.158333004825432</v>
      </c>
      <c r="U289" s="10">
        <v>0.19637891030938398</v>
      </c>
      <c r="V289" s="173">
        <v>0.19962312392345499</v>
      </c>
      <c r="W289" s="162">
        <v>0.15270684834621201</v>
      </c>
      <c r="X289" s="162">
        <v>0.15714184167544698</v>
      </c>
      <c r="Y289" s="173">
        <v>0.167674391677235</v>
      </c>
      <c r="Z289" s="162">
        <v>0.16723783326359901</v>
      </c>
      <c r="AA289" s="162">
        <v>0.15468316818219902</v>
      </c>
      <c r="AB289" s="45"/>
      <c r="AC289" s="43"/>
      <c r="AD289" s="43"/>
      <c r="AE289" s="43"/>
      <c r="AF289" s="43"/>
      <c r="AG289" s="77">
        <v>0.19710323794375659</v>
      </c>
    </row>
    <row r="290" spans="1:33" ht="16.5" x14ac:dyDescent="0.3">
      <c r="A290" s="22"/>
      <c r="B290" s="15" t="s">
        <v>8</v>
      </c>
      <c r="C290" s="26">
        <v>0.16615982260411499</v>
      </c>
      <c r="D290" s="8">
        <v>0.14399431122836501</v>
      </c>
      <c r="E290" s="9">
        <v>0.16320898544282103</v>
      </c>
      <c r="F290" s="10">
        <v>0.169859042991445</v>
      </c>
      <c r="G290" s="8">
        <v>0.122420412393676</v>
      </c>
      <c r="H290" s="9">
        <v>0.21050743843372602</v>
      </c>
      <c r="I290" s="9">
        <v>0.16753719270211501</v>
      </c>
      <c r="J290" s="9">
        <v>0.162612819798089</v>
      </c>
      <c r="K290" s="9">
        <v>0.12533175059287299</v>
      </c>
      <c r="L290" s="10">
        <v>0.13669435353842899</v>
      </c>
      <c r="M290" s="8">
        <v>0.16597286000310199</v>
      </c>
      <c r="N290" s="10">
        <v>0.16633265765375099</v>
      </c>
      <c r="O290" s="8">
        <v>0.18545645243311898</v>
      </c>
      <c r="P290" s="9">
        <v>0.177968743942162</v>
      </c>
      <c r="Q290" s="9">
        <v>0.14308752947341399</v>
      </c>
      <c r="R290" s="10">
        <v>0.148926278914115</v>
      </c>
      <c r="S290" s="8">
        <v>0.15480576388313799</v>
      </c>
      <c r="T290" s="9">
        <v>0.194011242917243</v>
      </c>
      <c r="U290" s="10">
        <v>0.16055905196251502</v>
      </c>
      <c r="V290" s="173">
        <v>0.174345679641804</v>
      </c>
      <c r="W290" s="162">
        <v>0.18392114969391402</v>
      </c>
      <c r="X290" s="162">
        <v>0.13775078219409201</v>
      </c>
      <c r="Y290" s="173">
        <v>0.16641728109868301</v>
      </c>
      <c r="Z290" s="162">
        <v>0.18933409087275202</v>
      </c>
      <c r="AA290" s="162">
        <v>0.133566483797466</v>
      </c>
      <c r="AB290" s="45"/>
      <c r="AC290" s="43"/>
      <c r="AD290" s="43"/>
      <c r="AE290" s="43"/>
      <c r="AF290" s="43"/>
      <c r="AG290" s="77">
        <v>0.13923802128368598</v>
      </c>
    </row>
    <row r="291" spans="1:33" ht="16.5" x14ac:dyDescent="0.3">
      <c r="A291" s="22"/>
      <c r="B291" s="15" t="s">
        <v>9</v>
      </c>
      <c r="C291" s="26">
        <v>0.208589180101828</v>
      </c>
      <c r="D291" s="8">
        <v>0.19703807270005702</v>
      </c>
      <c r="E291" s="9">
        <v>0.18842566697325899</v>
      </c>
      <c r="F291" s="10">
        <v>0.21798094421751699</v>
      </c>
      <c r="G291" s="8">
        <v>6.0555174257062999E-2</v>
      </c>
      <c r="H291" s="9">
        <v>0.310123918236615</v>
      </c>
      <c r="I291" s="9">
        <v>0.20749878294688601</v>
      </c>
      <c r="J291" s="9">
        <v>0.16265939917483799</v>
      </c>
      <c r="K291" s="9">
        <v>0.122677832871585</v>
      </c>
      <c r="L291" s="10">
        <v>0.163440029584936</v>
      </c>
      <c r="M291" s="8">
        <v>0.21280526448572901</v>
      </c>
      <c r="N291" s="10">
        <v>0.204691677875072</v>
      </c>
      <c r="O291" s="8">
        <v>0.209996512061246</v>
      </c>
      <c r="P291" s="9">
        <v>0.193207575460286</v>
      </c>
      <c r="Q291" s="9">
        <v>0.230432461344837</v>
      </c>
      <c r="R291" s="10">
        <v>0.188946374359998</v>
      </c>
      <c r="S291" s="8">
        <v>0.18770643725045003</v>
      </c>
      <c r="T291" s="9">
        <v>0.22268906761802099</v>
      </c>
      <c r="U291" s="10">
        <v>0.25831753456877798</v>
      </c>
      <c r="V291" s="173">
        <v>0.230236981930516</v>
      </c>
      <c r="W291" s="162">
        <v>0.20623838657423399</v>
      </c>
      <c r="X291" s="162">
        <v>0.20688486987918497</v>
      </c>
      <c r="Y291" s="173">
        <v>0.25231718237066703</v>
      </c>
      <c r="Z291" s="162">
        <v>0.18405956381937599</v>
      </c>
      <c r="AA291" s="162">
        <v>0.19722919579371598</v>
      </c>
      <c r="AB291" s="45"/>
      <c r="AC291" s="43"/>
      <c r="AD291" s="43"/>
      <c r="AE291" s="43"/>
      <c r="AF291" s="43"/>
      <c r="AG291" s="77">
        <v>0.23489956803658277</v>
      </c>
    </row>
    <row r="292" spans="1:33" ht="16.5" x14ac:dyDescent="0.3">
      <c r="A292" s="22"/>
      <c r="B292" s="15" t="s">
        <v>10</v>
      </c>
      <c r="C292" s="26">
        <v>0.17480628250848601</v>
      </c>
      <c r="D292" s="8">
        <v>0.17784957807139601</v>
      </c>
      <c r="E292" s="9">
        <v>0.13330060144938199</v>
      </c>
      <c r="F292" s="10">
        <v>0.19109352592974901</v>
      </c>
      <c r="G292" s="8">
        <v>7.7904008806079297E-2</v>
      </c>
      <c r="H292" s="9">
        <v>0.28954529166322701</v>
      </c>
      <c r="I292" s="9">
        <v>0.17523152111754201</v>
      </c>
      <c r="J292" s="9">
        <v>9.5229432406594705E-2</v>
      </c>
      <c r="K292" s="9">
        <v>5.5674323146681998E-2</v>
      </c>
      <c r="L292" s="10">
        <v>0.13577477067143501</v>
      </c>
      <c r="M292" s="8">
        <v>0.17024555956634502</v>
      </c>
      <c r="N292" s="10">
        <v>0.17902238119248801</v>
      </c>
      <c r="O292" s="8">
        <v>0.14376532795490901</v>
      </c>
      <c r="P292" s="9">
        <v>0.15209487669568</v>
      </c>
      <c r="Q292" s="9">
        <v>0.20423336279220097</v>
      </c>
      <c r="R292" s="10">
        <v>0.224761859413316</v>
      </c>
      <c r="S292" s="8">
        <v>0.16639075272519399</v>
      </c>
      <c r="T292" s="9">
        <v>0.16607700148840199</v>
      </c>
      <c r="U292" s="10">
        <v>0.218286030746978</v>
      </c>
      <c r="V292" s="173">
        <v>0.215520624687429</v>
      </c>
      <c r="W292" s="162">
        <v>0.171630581712096</v>
      </c>
      <c r="X292" s="162">
        <v>0.157742731554704</v>
      </c>
      <c r="Y292" s="173">
        <v>0.20992860965834201</v>
      </c>
      <c r="Z292" s="162">
        <v>0.16636821877326402</v>
      </c>
      <c r="AA292" s="162">
        <v>0.14559674633856801</v>
      </c>
      <c r="AB292" s="45"/>
      <c r="AC292" s="43"/>
      <c r="AD292" s="43"/>
      <c r="AE292" s="43"/>
      <c r="AF292" s="43"/>
      <c r="AG292" s="77">
        <v>9.0951463667618887E-2</v>
      </c>
    </row>
    <row r="293" spans="1:33" ht="16.5" x14ac:dyDescent="0.3">
      <c r="A293" s="22"/>
      <c r="B293" s="15" t="s">
        <v>4</v>
      </c>
      <c r="C293" s="26">
        <v>4.0260080097111496E-3</v>
      </c>
      <c r="D293" s="8">
        <v>8.9470158597898895E-3</v>
      </c>
      <c r="E293" s="9">
        <v>2.6163425058450102E-3</v>
      </c>
      <c r="F293" s="10">
        <v>4.0321695114027504E-3</v>
      </c>
      <c r="G293" s="8">
        <v>7.4976549501588E-3</v>
      </c>
      <c r="H293" s="9">
        <v>0</v>
      </c>
      <c r="I293" s="9">
        <v>0</v>
      </c>
      <c r="J293" s="9">
        <v>4.9415234646300703E-3</v>
      </c>
      <c r="K293" s="9">
        <v>2.2575781180226202E-2</v>
      </c>
      <c r="L293" s="10">
        <v>2.4653367033179298E-3</v>
      </c>
      <c r="M293" s="8">
        <v>4.5326815414500395E-3</v>
      </c>
      <c r="N293" s="10">
        <v>3.5576205111756396E-3</v>
      </c>
      <c r="O293" s="8">
        <v>1.9069560379056999E-3</v>
      </c>
      <c r="P293" s="9">
        <v>7.2168738042191405E-3</v>
      </c>
      <c r="Q293" s="9">
        <v>5.1928176879930702E-3</v>
      </c>
      <c r="R293" s="10">
        <v>6.1385187646167798E-4</v>
      </c>
      <c r="S293" s="8">
        <v>5.2158458895159403E-3</v>
      </c>
      <c r="T293" s="9">
        <v>2.0160083891594101E-3</v>
      </c>
      <c r="U293" s="10">
        <v>3.1640731715147801E-3</v>
      </c>
      <c r="V293" s="173">
        <v>2.5141492985826601E-3</v>
      </c>
      <c r="W293" s="162">
        <v>4.3038202075781897E-3</v>
      </c>
      <c r="X293" s="162">
        <v>2.7081060505456801E-3</v>
      </c>
      <c r="Y293" s="173">
        <v>1.6005066021434399E-3</v>
      </c>
      <c r="Z293" s="162">
        <v>3.3716273990740198E-3</v>
      </c>
      <c r="AA293" s="162">
        <v>7.18535138472299E-3</v>
      </c>
      <c r="AB293" s="45"/>
      <c r="AC293" s="43"/>
      <c r="AD293" s="43"/>
      <c r="AE293" s="43"/>
      <c r="AF293" s="43"/>
      <c r="AG293" s="77">
        <v>3.9732631588161116E-4</v>
      </c>
    </row>
    <row r="294" spans="1:33" ht="16.5" x14ac:dyDescent="0.3">
      <c r="A294" s="22"/>
      <c r="B294" s="20" t="s">
        <v>422</v>
      </c>
      <c r="C294" s="27">
        <f>(C288*1+C289*2+C290*3+C291*4+C292*5)/SUM(C288:C292)</f>
        <v>2.8270803737334638</v>
      </c>
      <c r="D294" s="18">
        <f>(D288*1+D289*2+D290*3+D291*4+D292*5)/SUM(D288:D292)</f>
        <v>2.7429514116410521</v>
      </c>
      <c r="E294" s="17">
        <f t="shared" ref="E294:Y294" si="20">(E288*1+E289*2+E290*3+E291*4+E292*5)/SUM(E288:E292)</f>
        <v>2.5990107423749209</v>
      </c>
      <c r="F294" s="19">
        <f t="shared" si="20"/>
        <v>2.9281108474326301</v>
      </c>
      <c r="G294" s="18">
        <f t="shared" si="20"/>
        <v>1.8725879365571556</v>
      </c>
      <c r="H294" s="17">
        <f t="shared" si="20"/>
        <v>3.6189360249953144</v>
      </c>
      <c r="I294" s="17">
        <f t="shared" si="20"/>
        <v>2.8358292121099793</v>
      </c>
      <c r="J294" s="17">
        <f t="shared" si="20"/>
        <v>2.4360583439914087</v>
      </c>
      <c r="K294" s="17">
        <f t="shared" si="20"/>
        <v>2.0364584719555858</v>
      </c>
      <c r="L294" s="19">
        <f t="shared" si="20"/>
        <v>2.4950387236407452</v>
      </c>
      <c r="M294" s="18">
        <f t="shared" si="20"/>
        <v>2.8332682345667317</v>
      </c>
      <c r="N294" s="19">
        <f t="shared" si="20"/>
        <v>2.821365686957622</v>
      </c>
      <c r="O294" s="18">
        <f t="shared" si="20"/>
        <v>2.7531804085751954</v>
      </c>
      <c r="P294" s="17">
        <f t="shared" si="20"/>
        <v>2.7070353166633394</v>
      </c>
      <c r="Q294" s="17">
        <f t="shared" si="20"/>
        <v>2.9526889752547167</v>
      </c>
      <c r="R294" s="19">
        <f t="shared" si="20"/>
        <v>2.9517945529451399</v>
      </c>
      <c r="S294" s="18">
        <f t="shared" si="20"/>
        <v>2.7017345844725749</v>
      </c>
      <c r="T294" s="17">
        <f t="shared" si="20"/>
        <v>2.8825258874494963</v>
      </c>
      <c r="U294" s="19">
        <f t="shared" si="20"/>
        <v>3.1724675873377413</v>
      </c>
      <c r="V294" s="174">
        <f t="shared" si="20"/>
        <v>3.1064037412368881</v>
      </c>
      <c r="W294" s="165">
        <f>(W288*1+W289*2+W290*3+W291*4+W292*5)/SUM(W288:W292)</f>
        <v>2.8336784567012776</v>
      </c>
      <c r="X294" s="165">
        <f>(X288*1+X289*2+X290*3+X291*4+X292*5)/SUM(X288:X292)</f>
        <v>2.6888425065303565</v>
      </c>
      <c r="Y294" s="174">
        <f t="shared" si="20"/>
        <v>3.1005368627368251</v>
      </c>
      <c r="Z294" s="165">
        <f>(Z288*1+Z289*2+Z290*3+Z291*4+Z292*5)/SUM(Z288:Z292)</f>
        <v>2.7695237563404769</v>
      </c>
      <c r="AA294" s="165">
        <f>(AA288*1+AA289*2+AA290*3+AA291*4+AA292*5)/SUM(AA288:AA292)</f>
        <v>2.6074407350238147</v>
      </c>
      <c r="AB294" s="45"/>
      <c r="AC294" s="43"/>
      <c r="AD294" s="43"/>
      <c r="AE294" s="43"/>
      <c r="AF294" s="43"/>
      <c r="AG294" s="75">
        <f>(AG288*1+AG289*2+AG290*3+AG291*4+AG292*5)/SUM(AG288:AG292)</f>
        <v>2.5446975882932601</v>
      </c>
    </row>
    <row r="295" spans="1:33" ht="16.5" x14ac:dyDescent="0.3">
      <c r="A295" s="22"/>
      <c r="B295" s="13"/>
      <c r="C295" s="26"/>
      <c r="D295" s="8"/>
      <c r="E295" s="9"/>
      <c r="F295" s="10"/>
      <c r="G295" s="8"/>
      <c r="H295" s="9"/>
      <c r="I295" s="9"/>
      <c r="J295" s="9"/>
      <c r="K295" s="9"/>
      <c r="L295" s="10"/>
      <c r="M295" s="8"/>
      <c r="N295" s="10"/>
      <c r="O295" s="8"/>
      <c r="P295" s="9"/>
      <c r="Q295" s="9"/>
      <c r="R295" s="10"/>
      <c r="S295" s="8"/>
      <c r="T295" s="9"/>
      <c r="U295" s="10"/>
      <c r="V295" s="173"/>
      <c r="W295" s="162"/>
      <c r="X295" s="164"/>
      <c r="Y295" s="173"/>
      <c r="Z295" s="162"/>
      <c r="AA295" s="162"/>
      <c r="AB295" s="40"/>
      <c r="AC295" s="41"/>
      <c r="AD295" s="41"/>
      <c r="AE295" s="41"/>
      <c r="AF295" s="41"/>
      <c r="AG295" s="42"/>
    </row>
    <row r="296" spans="1:33" ht="66" x14ac:dyDescent="0.3">
      <c r="A296" s="22" t="s">
        <v>453</v>
      </c>
      <c r="B296" s="16" t="s">
        <v>130</v>
      </c>
      <c r="C296" s="26"/>
      <c r="D296" s="8"/>
      <c r="E296" s="9"/>
      <c r="F296" s="10"/>
      <c r="G296" s="8"/>
      <c r="H296" s="9"/>
      <c r="I296" s="9"/>
      <c r="J296" s="9"/>
      <c r="K296" s="9"/>
      <c r="L296" s="10"/>
      <c r="M296" s="8"/>
      <c r="N296" s="10"/>
      <c r="O296" s="8"/>
      <c r="P296" s="9"/>
      <c r="Q296" s="9"/>
      <c r="R296" s="10"/>
      <c r="S296" s="8"/>
      <c r="T296" s="9"/>
      <c r="U296" s="10"/>
      <c r="V296" s="173"/>
      <c r="W296" s="162"/>
      <c r="X296" s="164"/>
      <c r="Y296" s="44"/>
      <c r="Z296" s="162"/>
      <c r="AA296" s="162"/>
      <c r="AB296" s="40"/>
      <c r="AC296" s="41"/>
      <c r="AD296" s="41"/>
      <c r="AE296" s="41"/>
      <c r="AF296" s="41"/>
      <c r="AG296" s="42"/>
    </row>
    <row r="297" spans="1:33" ht="16.5" x14ac:dyDescent="0.3">
      <c r="A297" s="22"/>
      <c r="B297" s="15"/>
      <c r="C297" s="26">
        <v>6.5509909580655598E-2</v>
      </c>
      <c r="D297" s="8">
        <v>3.752766295585E-2</v>
      </c>
      <c r="E297" s="9">
        <v>6.6700594998437404E-2</v>
      </c>
      <c r="F297" s="10">
        <v>6.8209919985840403E-2</v>
      </c>
      <c r="G297" s="8">
        <v>0.108387524943692</v>
      </c>
      <c r="H297" s="9">
        <v>3.2456024856874301E-2</v>
      </c>
      <c r="I297" s="9">
        <v>9.2614814885265101E-2</v>
      </c>
      <c r="J297" s="9">
        <v>5.2686173785992094E-2</v>
      </c>
      <c r="K297" s="9">
        <v>0.11254417241688101</v>
      </c>
      <c r="L297" s="10">
        <v>7.7286232655643591E-2</v>
      </c>
      <c r="M297" s="8">
        <v>5.7803188939755196E-2</v>
      </c>
      <c r="N297" s="10">
        <v>7.2634283317950799E-2</v>
      </c>
      <c r="O297" s="8">
        <v>6.93151955159685E-2</v>
      </c>
      <c r="P297" s="9">
        <v>6.0706207352447202E-2</v>
      </c>
      <c r="Q297" s="9">
        <v>8.1380852125397404E-2</v>
      </c>
      <c r="R297" s="10">
        <v>3.3624740034012904E-2</v>
      </c>
      <c r="S297" s="8">
        <v>7.0059477250037999E-2</v>
      </c>
      <c r="T297" s="9">
        <v>5.7056811097278101E-2</v>
      </c>
      <c r="U297" s="10">
        <v>6.3510881582051593E-2</v>
      </c>
      <c r="V297" s="173">
        <v>2.71497604122907E-2</v>
      </c>
      <c r="W297" s="162">
        <v>7.8335925260496098E-2</v>
      </c>
      <c r="X297" s="162">
        <v>6.7601957331685503E-2</v>
      </c>
      <c r="Y297" s="173">
        <v>4.8882608083578701E-2</v>
      </c>
      <c r="Z297" s="162">
        <v>6.7307892997254398E-2</v>
      </c>
      <c r="AA297" s="162">
        <v>7.2374170024590997E-2</v>
      </c>
      <c r="AB297" s="48">
        <v>2.3849000000000002E-2</v>
      </c>
      <c r="AC297" s="49">
        <v>3.2258000000000002E-2</v>
      </c>
      <c r="AD297" s="49">
        <v>3.0213999999999998E-2</v>
      </c>
      <c r="AE297" s="49">
        <v>5.6916000000000001E-2</v>
      </c>
      <c r="AF297" s="49">
        <v>3.7399000000000002E-2</v>
      </c>
      <c r="AG297" s="77">
        <v>5.9349466673210616E-2</v>
      </c>
    </row>
    <row r="298" spans="1:33" ht="16.5" x14ac:dyDescent="0.3">
      <c r="A298" s="22"/>
      <c r="B298" s="15" t="s">
        <v>132</v>
      </c>
      <c r="C298" s="26">
        <v>0.101367198420275</v>
      </c>
      <c r="D298" s="8">
        <v>8.6752130040412892E-2</v>
      </c>
      <c r="E298" s="9">
        <v>0.11611976281953501</v>
      </c>
      <c r="F298" s="10">
        <v>9.7114751254434903E-2</v>
      </c>
      <c r="G298" s="8">
        <v>6.4247073765246909E-2</v>
      </c>
      <c r="H298" s="9">
        <v>9.2312575179646694E-2</v>
      </c>
      <c r="I298" s="9">
        <v>0.12021684887478999</v>
      </c>
      <c r="J298" s="9">
        <v>0.112558870327022</v>
      </c>
      <c r="K298" s="9">
        <v>0.16683070020777599</v>
      </c>
      <c r="L298" s="10">
        <v>8.0230715864356997E-2</v>
      </c>
      <c r="M298" s="8">
        <v>0.113352367243254</v>
      </c>
      <c r="N298" s="10">
        <v>9.0287671085868201E-2</v>
      </c>
      <c r="O298" s="8">
        <v>9.8152536180989805E-2</v>
      </c>
      <c r="P298" s="9">
        <v>0.117462163129691</v>
      </c>
      <c r="Q298" s="9">
        <v>9.49411466482811E-2</v>
      </c>
      <c r="R298" s="10">
        <v>9.2534124665923909E-2</v>
      </c>
      <c r="S298" s="8">
        <v>0.10107184999419801</v>
      </c>
      <c r="T298" s="9">
        <v>0.11878735281528399</v>
      </c>
      <c r="U298" s="10">
        <v>7.4282734851469592E-2</v>
      </c>
      <c r="V298" s="173">
        <v>9.9315055725013202E-2</v>
      </c>
      <c r="W298" s="162">
        <v>9.6476245577564304E-2</v>
      </c>
      <c r="X298" s="162">
        <v>0.111191046759566</v>
      </c>
      <c r="Y298" s="173">
        <v>9.1875475866203593E-2</v>
      </c>
      <c r="Z298" s="162">
        <v>0.11627848082464301</v>
      </c>
      <c r="AA298" s="162">
        <v>9.9408103974613915E-2</v>
      </c>
      <c r="AB298" s="48">
        <v>0.121449</v>
      </c>
      <c r="AC298" s="49">
        <v>0.119641</v>
      </c>
      <c r="AD298" s="49">
        <v>0.138013</v>
      </c>
      <c r="AE298" s="49">
        <v>0.19730500000000001</v>
      </c>
      <c r="AF298" s="49">
        <v>0.102497</v>
      </c>
      <c r="AG298" s="77">
        <v>0.12053269844505098</v>
      </c>
    </row>
    <row r="299" spans="1:33" ht="16.5" x14ac:dyDescent="0.3">
      <c r="A299" s="22"/>
      <c r="B299" s="15" t="s">
        <v>133</v>
      </c>
      <c r="C299" s="26">
        <v>0.172801425295183</v>
      </c>
      <c r="D299" s="8">
        <v>0.116999673655169</v>
      </c>
      <c r="E299" s="9">
        <v>0.17234649379398298</v>
      </c>
      <c r="F299" s="10">
        <v>0.17931957413686297</v>
      </c>
      <c r="G299" s="8">
        <v>5.51880344680101E-2</v>
      </c>
      <c r="H299" s="9">
        <v>0.18540184915651101</v>
      </c>
      <c r="I299" s="9">
        <v>0.16023890471900501</v>
      </c>
      <c r="J299" s="9">
        <v>0.149871903311387</v>
      </c>
      <c r="K299" s="9">
        <v>0.164907071290993</v>
      </c>
      <c r="L299" s="10">
        <v>0.19072980386066898</v>
      </c>
      <c r="M299" s="8">
        <v>0.18638790027136098</v>
      </c>
      <c r="N299" s="10">
        <v>0.16024159212969799</v>
      </c>
      <c r="O299" s="8">
        <v>0.18746958932698798</v>
      </c>
      <c r="P299" s="9">
        <v>0.164380023460483</v>
      </c>
      <c r="Q299" s="9">
        <v>0.16716427664116001</v>
      </c>
      <c r="R299" s="10">
        <v>0.16691050088454801</v>
      </c>
      <c r="S299" s="8">
        <v>0.153777723291561</v>
      </c>
      <c r="T299" s="9">
        <v>0.19326640773779999</v>
      </c>
      <c r="U299" s="10">
        <v>0.20574151021078699</v>
      </c>
      <c r="V299" s="173">
        <v>0.16364400972405702</v>
      </c>
      <c r="W299" s="162">
        <v>0.17796212779202</v>
      </c>
      <c r="X299" s="162">
        <v>0.17317420099149</v>
      </c>
      <c r="Y299" s="173">
        <v>0.16821992464355301</v>
      </c>
      <c r="Z299" s="162">
        <v>0.189285242066392</v>
      </c>
      <c r="AA299" s="162">
        <v>0.153200002417303</v>
      </c>
      <c r="AB299" s="48">
        <v>0</v>
      </c>
      <c r="AC299" s="49">
        <v>0</v>
      </c>
      <c r="AD299" s="49">
        <v>0</v>
      </c>
      <c r="AE299" s="49">
        <v>0</v>
      </c>
      <c r="AF299" s="49">
        <v>0.18664600000000001</v>
      </c>
      <c r="AG299" s="77">
        <v>0.13505182902907045</v>
      </c>
    </row>
    <row r="300" spans="1:33" ht="16.5" x14ac:dyDescent="0.3">
      <c r="A300" s="22"/>
      <c r="B300" s="15" t="s">
        <v>134</v>
      </c>
      <c r="C300" s="26">
        <v>0.24533013230082201</v>
      </c>
      <c r="D300" s="8">
        <v>0.24780238388689199</v>
      </c>
      <c r="E300" s="9">
        <v>0.22556418821576901</v>
      </c>
      <c r="F300" s="10">
        <v>0.25297033647304401</v>
      </c>
      <c r="G300" s="8">
        <v>9.536346341024951E-2</v>
      </c>
      <c r="H300" s="9">
        <v>0.35802844203625594</v>
      </c>
      <c r="I300" s="9">
        <v>0.17948599353687603</v>
      </c>
      <c r="J300" s="9">
        <v>0.16749545221853299</v>
      </c>
      <c r="K300" s="9">
        <v>9.7552216643059714E-2</v>
      </c>
      <c r="L300" s="10">
        <v>0.24859385004176701</v>
      </c>
      <c r="M300" s="8">
        <v>0.26132912819857501</v>
      </c>
      <c r="N300" s="10">
        <v>0.23054007677550201</v>
      </c>
      <c r="O300" s="8">
        <v>0.25692804242837203</v>
      </c>
      <c r="P300" s="9">
        <v>0.23025952847905601</v>
      </c>
      <c r="Q300" s="9">
        <v>0.23091263000943499</v>
      </c>
      <c r="R300" s="10">
        <v>0.27594924823757999</v>
      </c>
      <c r="S300" s="8">
        <v>0.22391761574541799</v>
      </c>
      <c r="T300" s="9">
        <v>0.27847962489333999</v>
      </c>
      <c r="U300" s="10">
        <v>0.26607771950438197</v>
      </c>
      <c r="V300" s="173">
        <v>0.30226546737125903</v>
      </c>
      <c r="W300" s="162">
        <v>0.26135781838941197</v>
      </c>
      <c r="X300" s="162">
        <v>0.19077756429262799</v>
      </c>
      <c r="Y300" s="173">
        <v>0.304694782070074</v>
      </c>
      <c r="Z300" s="162">
        <v>0.23553113379959398</v>
      </c>
      <c r="AA300" s="162">
        <v>0.19125973402898999</v>
      </c>
      <c r="AB300" s="48">
        <v>0.53598699999999999</v>
      </c>
      <c r="AC300" s="49">
        <v>0.53439500000000006</v>
      </c>
      <c r="AD300" s="49">
        <v>0.46745100000000001</v>
      </c>
      <c r="AE300" s="49">
        <v>0.54286800000000002</v>
      </c>
      <c r="AF300" s="49">
        <v>0.31603900000000001</v>
      </c>
      <c r="AG300" s="77">
        <v>0.24728913186259077</v>
      </c>
    </row>
    <row r="301" spans="1:33" ht="16.5" x14ac:dyDescent="0.3">
      <c r="A301" s="22"/>
      <c r="B301" s="15" t="s">
        <v>135</v>
      </c>
      <c r="C301" s="26">
        <v>9.8609178099404005E-2</v>
      </c>
      <c r="D301" s="8">
        <v>5.9568925056496996E-2</v>
      </c>
      <c r="E301" s="9">
        <v>7.1835447014874501E-2</v>
      </c>
      <c r="F301" s="10">
        <v>0.113771061123702</v>
      </c>
      <c r="G301" s="8">
        <v>2.2429462536978102E-2</v>
      </c>
      <c r="H301" s="9">
        <v>0.14447479369044799</v>
      </c>
      <c r="I301" s="9">
        <v>0.102489472531252</v>
      </c>
      <c r="J301" s="9">
        <v>2.2525307924206702E-2</v>
      </c>
      <c r="K301" s="9">
        <v>3.99986029765588E-2</v>
      </c>
      <c r="L301" s="10">
        <v>0.11101029142003799</v>
      </c>
      <c r="M301" s="8">
        <v>9.1704404913245607E-2</v>
      </c>
      <c r="N301" s="10">
        <v>0.10499220235078001</v>
      </c>
      <c r="O301" s="8">
        <v>9.1702465938041003E-2</v>
      </c>
      <c r="P301" s="9">
        <v>0.10074302612538399</v>
      </c>
      <c r="Q301" s="9">
        <v>0.11235416236196499</v>
      </c>
      <c r="R301" s="10">
        <v>8.2239369871718898E-2</v>
      </c>
      <c r="S301" s="8">
        <v>8.8351800451724999E-2</v>
      </c>
      <c r="T301" s="9">
        <v>8.7899495358995897E-2</v>
      </c>
      <c r="U301" s="10">
        <v>0.151595791028035</v>
      </c>
      <c r="V301" s="173">
        <v>0.157460671623811</v>
      </c>
      <c r="W301" s="162">
        <v>8.4689434710713996E-2</v>
      </c>
      <c r="X301" s="162">
        <v>8.1694695121812405E-2</v>
      </c>
      <c r="Y301" s="173">
        <v>0.13832902288753299</v>
      </c>
      <c r="Z301" s="162">
        <v>7.99267954582457E-2</v>
      </c>
      <c r="AA301" s="162">
        <v>8.2854540808033603E-2</v>
      </c>
      <c r="AB301" s="48">
        <v>0.12753500000000001</v>
      </c>
      <c r="AC301" s="49">
        <v>6.8593000000000001E-2</v>
      </c>
      <c r="AD301" s="49">
        <v>9.3787999999999996E-2</v>
      </c>
      <c r="AE301" s="49">
        <v>5.2651000000000003E-2</v>
      </c>
      <c r="AF301" s="49">
        <v>5.1962000000000001E-2</v>
      </c>
      <c r="AG301" s="77">
        <v>0.10228101496678685</v>
      </c>
    </row>
    <row r="302" spans="1:33" ht="16.5" x14ac:dyDescent="0.3">
      <c r="A302" s="22"/>
      <c r="B302" s="15" t="s">
        <v>136</v>
      </c>
      <c r="C302" s="26">
        <v>0.30403832312239298</v>
      </c>
      <c r="D302" s="8">
        <v>0.43219093710675205</v>
      </c>
      <c r="E302" s="9">
        <v>0.341522045572759</v>
      </c>
      <c r="F302" s="10">
        <v>0.274466575530117</v>
      </c>
      <c r="G302" s="8">
        <v>0.639257804317657</v>
      </c>
      <c r="H302" s="9">
        <v>0.172383282041351</v>
      </c>
      <c r="I302" s="9">
        <v>0.34495396545281104</v>
      </c>
      <c r="J302" s="9">
        <v>0.48229732673790404</v>
      </c>
      <c r="K302" s="9">
        <v>0.41099223477841695</v>
      </c>
      <c r="L302" s="10">
        <v>0.27688034181084697</v>
      </c>
      <c r="M302" s="8">
        <v>0.280766777898172</v>
      </c>
      <c r="N302" s="10">
        <v>0.32555138858136901</v>
      </c>
      <c r="O302" s="8">
        <v>0.29531735519950297</v>
      </c>
      <c r="P302" s="9">
        <v>0.31804015772416999</v>
      </c>
      <c r="Q302" s="9">
        <v>0.30656568500543097</v>
      </c>
      <c r="R302" s="10">
        <v>0.29303320307596403</v>
      </c>
      <c r="S302" s="8">
        <v>0.34534921627787196</v>
      </c>
      <c r="T302" s="9">
        <v>0.25678729826789598</v>
      </c>
      <c r="U302" s="10">
        <v>0.236716226740425</v>
      </c>
      <c r="V302" s="173">
        <v>0.24307321520983902</v>
      </c>
      <c r="W302" s="162">
        <v>0.296174500365112</v>
      </c>
      <c r="X302" s="162">
        <v>0.35325148972043502</v>
      </c>
      <c r="Y302" s="173">
        <v>0.24099971723664801</v>
      </c>
      <c r="Z302" s="162">
        <v>0.30531808698410001</v>
      </c>
      <c r="AA302" s="162">
        <v>0.38068524820052702</v>
      </c>
      <c r="AB302" s="48">
        <v>0.18431999999999998</v>
      </c>
      <c r="AC302" s="49">
        <v>0.23905699999999999</v>
      </c>
      <c r="AD302" s="49">
        <v>0.26460499999999998</v>
      </c>
      <c r="AE302" s="49">
        <v>0.14394799999999999</v>
      </c>
      <c r="AF302" s="49">
        <v>0.29989300000000002</v>
      </c>
      <c r="AG302" s="77">
        <v>0.33294184251190179</v>
      </c>
    </row>
    <row r="303" spans="1:33" ht="16.5" x14ac:dyDescent="0.3">
      <c r="A303" s="22"/>
      <c r="B303" s="15" t="s">
        <v>4</v>
      </c>
      <c r="C303" s="26">
        <v>1.2343833181268299E-2</v>
      </c>
      <c r="D303" s="8">
        <v>1.9158287298427199E-2</v>
      </c>
      <c r="E303" s="9">
        <v>5.9114675846406494E-3</v>
      </c>
      <c r="F303" s="10">
        <v>1.4147781495998499E-2</v>
      </c>
      <c r="G303" s="8">
        <v>1.51266365581665E-2</v>
      </c>
      <c r="H303" s="9">
        <v>1.4943033038912801E-2</v>
      </c>
      <c r="I303" s="9">
        <v>0</v>
      </c>
      <c r="J303" s="9">
        <v>1.2564965694954799E-2</v>
      </c>
      <c r="K303" s="9">
        <v>7.1750016863152497E-3</v>
      </c>
      <c r="L303" s="10">
        <v>1.5268764346678301E-2</v>
      </c>
      <c r="M303" s="8">
        <v>8.656232535637149E-3</v>
      </c>
      <c r="N303" s="10">
        <v>1.5752785758832898E-2</v>
      </c>
      <c r="O303" s="8">
        <v>1.11481541013743E-3</v>
      </c>
      <c r="P303" s="9">
        <v>8.4088937287684594E-3</v>
      </c>
      <c r="Q303" s="9">
        <v>6.6812472083301599E-3</v>
      </c>
      <c r="R303" s="10">
        <v>5.5708813230251605E-2</v>
      </c>
      <c r="S303" s="8">
        <v>1.7472316989188802E-2</v>
      </c>
      <c r="T303" s="9">
        <v>7.7230098294066496E-3</v>
      </c>
      <c r="U303" s="10">
        <v>2.07513608284891E-3</v>
      </c>
      <c r="V303" s="173">
        <v>7.0918199337305695E-3</v>
      </c>
      <c r="W303" s="162">
        <v>5.00394790468123E-3</v>
      </c>
      <c r="X303" s="162">
        <v>2.23090457823838E-2</v>
      </c>
      <c r="Y303" s="173">
        <v>6.9984692124101201E-3</v>
      </c>
      <c r="Z303" s="162">
        <v>6.3523678697707297E-3</v>
      </c>
      <c r="AA303" s="162">
        <v>2.0218200545941499E-2</v>
      </c>
      <c r="AB303" s="48">
        <v>6.8600000000000006E-3</v>
      </c>
      <c r="AC303" s="49">
        <v>6.0560000000000006E-3</v>
      </c>
      <c r="AD303" s="49">
        <v>5.9290000000000002E-3</v>
      </c>
      <c r="AE303" s="49">
        <v>6.3119999999999999E-3</v>
      </c>
      <c r="AF303" s="49">
        <v>5.5630000000000002E-3</v>
      </c>
      <c r="AG303" s="77">
        <v>2.5540165113885067E-3</v>
      </c>
    </row>
    <row r="304" spans="1:33" ht="16.5" x14ac:dyDescent="0.3">
      <c r="A304" s="22"/>
      <c r="B304" s="20" t="s">
        <v>422</v>
      </c>
      <c r="C304" s="27">
        <f>(C297*1+C298*2+C299*3+C300*4+C301*5)/SUM(C297:C301)</f>
        <v>3.3074253734830781</v>
      </c>
      <c r="D304" s="18">
        <f t="shared" ref="D304:Y304" si="21">(D297*1+D298*2+D299*3+D300*4+D301*5)/SUM(D297:D301)</f>
        <v>3.3738858800033187</v>
      </c>
      <c r="E304" s="17">
        <f t="shared" si="21"/>
        <v>3.1834512372958916</v>
      </c>
      <c r="F304" s="19">
        <f t="shared" si="21"/>
        <v>3.3471785942458201</v>
      </c>
      <c r="G304" s="18">
        <f t="shared" si="21"/>
        <v>2.5926116997590465</v>
      </c>
      <c r="H304" s="17">
        <f t="shared" si="21"/>
        <v>3.6026445959944269</v>
      </c>
      <c r="I304" s="17">
        <f t="shared" si="21"/>
        <v>3.1206303920436413</v>
      </c>
      <c r="J304" s="17">
        <f t="shared" si="21"/>
        <v>2.9893392440291264</v>
      </c>
      <c r="K304" s="17">
        <f t="shared" si="21"/>
        <v>2.6315614453492935</v>
      </c>
      <c r="L304" s="19">
        <f t="shared" si="21"/>
        <v>3.333136898967703</v>
      </c>
      <c r="M304" s="18">
        <f t="shared" si="21"/>
        <v>3.3036675772938207</v>
      </c>
      <c r="N304" s="19">
        <f t="shared" si="21"/>
        <v>3.3111728293556149</v>
      </c>
      <c r="O304" s="18">
        <f t="shared" si="21"/>
        <v>3.2893111915988302</v>
      </c>
      <c r="P304" s="17">
        <f t="shared" si="21"/>
        <v>3.2863495379396124</v>
      </c>
      <c r="Q304" s="17">
        <f t="shared" si="21"/>
        <v>3.2881939857542699</v>
      </c>
      <c r="R304" s="19">
        <f t="shared" si="21"/>
        <v>3.4309265917253229</v>
      </c>
      <c r="S304" s="18">
        <f t="shared" si="21"/>
        <v>3.2502131199945525</v>
      </c>
      <c r="T304" s="17">
        <f t="shared" si="21"/>
        <v>3.3009935326609297</v>
      </c>
      <c r="U304" s="19">
        <f t="shared" si="21"/>
        <v>3.4833954655449491</v>
      </c>
      <c r="V304" s="174">
        <f t="shared" si="21"/>
        <v>3.6182323521790498</v>
      </c>
      <c r="W304" s="165">
        <f>(W297*1+W298*2+W299*3+W300*4+W301*5)/SUM(W297:W301)</f>
        <v>3.2541258083306008</v>
      </c>
      <c r="X304" s="165">
        <f>(X297*1+X298*2+X299*3+X300*4+X301*5)/SUM(X297:X301)</f>
        <v>3.1725899774769952</v>
      </c>
      <c r="Y304" s="174">
        <f t="shared" si="21"/>
        <v>3.5208925414183772</v>
      </c>
      <c r="Z304" s="165">
        <f>(Z297*1+Z298*2+Z299*3+Z300*4+Z301*5)/SUM(Z297:Z301)</f>
        <v>3.2099146534037835</v>
      </c>
      <c r="AA304" s="165">
        <f>(AA297*1+AA298*2+AA299*3+AA300*4+AA301*5)/SUM(AA297:AA301)</f>
        <v>3.1883041579612108</v>
      </c>
      <c r="AB304" s="80">
        <f t="shared" ref="AB304:AG304" si="22">(AB297*1+AB298*2+AB299*3+AB300*4+AB301*5)/SUM(AB297:AB301)</f>
        <v>3.7689102643356986</v>
      </c>
      <c r="AC304" s="50">
        <f t="shared" si="22"/>
        <v>3.6456913418829568</v>
      </c>
      <c r="AD304" s="50">
        <f t="shared" si="22"/>
        <v>3.6259181373772051</v>
      </c>
      <c r="AE304" s="50">
        <f t="shared" si="22"/>
        <v>3.3966307341069029</v>
      </c>
      <c r="AF304" s="63">
        <f t="shared" si="22"/>
        <v>3.349392334239925</v>
      </c>
      <c r="AG304" s="75">
        <f t="shared" si="22"/>
        <v>3.319967200945019</v>
      </c>
    </row>
    <row r="305" spans="1:33" ht="16.5" x14ac:dyDescent="0.3">
      <c r="A305" s="22"/>
      <c r="B305" s="13"/>
      <c r="C305" s="26"/>
      <c r="D305" s="8"/>
      <c r="E305" s="9"/>
      <c r="F305" s="10"/>
      <c r="G305" s="8"/>
      <c r="H305" s="9"/>
      <c r="I305" s="9"/>
      <c r="J305" s="9"/>
      <c r="K305" s="9"/>
      <c r="L305" s="10"/>
      <c r="M305" s="8"/>
      <c r="N305" s="10"/>
      <c r="O305" s="8"/>
      <c r="P305" s="9"/>
      <c r="Q305" s="9"/>
      <c r="R305" s="10"/>
      <c r="S305" s="8"/>
      <c r="T305" s="9"/>
      <c r="U305" s="10"/>
      <c r="V305" s="173"/>
      <c r="W305" s="162"/>
      <c r="X305" s="164"/>
      <c r="Y305" s="173"/>
      <c r="Z305" s="162"/>
      <c r="AA305" s="162"/>
      <c r="AB305" s="40"/>
      <c r="AC305" s="41"/>
      <c r="AD305" s="41"/>
      <c r="AE305" s="41"/>
      <c r="AF305" s="41"/>
      <c r="AG305" s="42"/>
    </row>
    <row r="306" spans="1:33" ht="66" x14ac:dyDescent="0.3">
      <c r="A306" s="22" t="s">
        <v>454</v>
      </c>
      <c r="B306" s="16" t="s">
        <v>137</v>
      </c>
      <c r="C306" s="26"/>
      <c r="D306" s="8"/>
      <c r="E306" s="9"/>
      <c r="F306" s="10"/>
      <c r="G306" s="8"/>
      <c r="H306" s="9"/>
      <c r="I306" s="9"/>
      <c r="J306" s="9"/>
      <c r="K306" s="9"/>
      <c r="L306" s="10"/>
      <c r="M306" s="8"/>
      <c r="N306" s="10"/>
      <c r="O306" s="8"/>
      <c r="P306" s="9"/>
      <c r="Q306" s="9"/>
      <c r="R306" s="10"/>
      <c r="S306" s="8"/>
      <c r="T306" s="9"/>
      <c r="U306" s="10"/>
      <c r="V306" s="173"/>
      <c r="W306" s="162"/>
      <c r="X306" s="164"/>
      <c r="Y306" s="44"/>
      <c r="Z306" s="162"/>
      <c r="AA306" s="162"/>
      <c r="AB306" s="40"/>
      <c r="AC306" s="41"/>
      <c r="AD306" s="41"/>
      <c r="AE306" s="41"/>
      <c r="AF306" s="41"/>
      <c r="AG306" s="42"/>
    </row>
    <row r="307" spans="1:33" ht="16.5" x14ac:dyDescent="0.3">
      <c r="A307" s="22"/>
      <c r="B307" s="15" t="s">
        <v>131</v>
      </c>
      <c r="C307" s="26">
        <v>3.4636406319052099E-2</v>
      </c>
      <c r="D307" s="8">
        <v>3.3991185243214699E-2</v>
      </c>
      <c r="E307" s="9">
        <v>2.27516660332918E-2</v>
      </c>
      <c r="F307" s="10">
        <v>3.9472299161768101E-2</v>
      </c>
      <c r="G307" s="8">
        <v>5.7925763603522001E-2</v>
      </c>
      <c r="H307" s="9">
        <v>1.49221199091902E-2</v>
      </c>
      <c r="I307" s="9">
        <v>2.4968664827654599E-2</v>
      </c>
      <c r="J307" s="9">
        <v>2.2457103243795001E-2</v>
      </c>
      <c r="K307" s="9">
        <v>8.7356477630061408E-2</v>
      </c>
      <c r="L307" s="10">
        <v>4.4372929597190199E-2</v>
      </c>
      <c r="M307" s="8">
        <v>3.5274539060469297E-2</v>
      </c>
      <c r="N307" s="10">
        <v>3.4046493130849398E-2</v>
      </c>
      <c r="O307" s="8">
        <v>4.1467461857952796E-2</v>
      </c>
      <c r="P307" s="9">
        <v>2.91610418092886E-2</v>
      </c>
      <c r="Q307" s="9">
        <v>4.4633078660610996E-2</v>
      </c>
      <c r="R307" s="10">
        <v>9.1515143236850002E-3</v>
      </c>
      <c r="S307" s="8">
        <v>3.6331206905921197E-2</v>
      </c>
      <c r="T307" s="9">
        <v>4.0966711471012406E-2</v>
      </c>
      <c r="U307" s="10">
        <v>1.85487942722974E-2</v>
      </c>
      <c r="V307" s="173">
        <v>1.4692732984296299E-2</v>
      </c>
      <c r="W307" s="162">
        <v>4.04344862323699E-2</v>
      </c>
      <c r="X307" s="162">
        <v>4.0733089523112803E-2</v>
      </c>
      <c r="Y307" s="173">
        <v>1.8510868623023601E-2</v>
      </c>
      <c r="Z307" s="162">
        <v>4.2452177163027599E-2</v>
      </c>
      <c r="AA307" s="162">
        <v>4.35141372214383E-2</v>
      </c>
      <c r="AB307" s="48">
        <v>1.225E-2</v>
      </c>
      <c r="AC307" s="49">
        <v>2.6711000000000002E-2</v>
      </c>
      <c r="AD307" s="49">
        <v>1.7734E-2</v>
      </c>
      <c r="AE307" s="49">
        <v>3.7045000000000002E-2</v>
      </c>
      <c r="AF307" s="49">
        <v>1.5113E-2</v>
      </c>
      <c r="AG307" s="77">
        <v>3.262451299406699E-2</v>
      </c>
    </row>
    <row r="308" spans="1:33" ht="16.5" x14ac:dyDescent="0.3">
      <c r="A308" s="22"/>
      <c r="B308" s="15" t="s">
        <v>132</v>
      </c>
      <c r="C308" s="26">
        <v>6.2785898226665096E-2</v>
      </c>
      <c r="D308" s="8">
        <v>3.1125650949566198E-2</v>
      </c>
      <c r="E308" s="9">
        <v>7.0890861539193606E-2</v>
      </c>
      <c r="F308" s="10">
        <v>6.3132721960159094E-2</v>
      </c>
      <c r="G308" s="8">
        <v>6.2604605583958597E-2</v>
      </c>
      <c r="H308" s="9">
        <v>5.2577533880307004E-2</v>
      </c>
      <c r="I308" s="9">
        <v>4.9749765994805302E-2</v>
      </c>
      <c r="J308" s="9">
        <v>5.4785406554135399E-2</v>
      </c>
      <c r="K308" s="9">
        <v>0.13915352860841199</v>
      </c>
      <c r="L308" s="10">
        <v>5.5064747789973098E-2</v>
      </c>
      <c r="M308" s="8">
        <v>6.5441298411980098E-2</v>
      </c>
      <c r="N308" s="10">
        <v>6.0331149414067899E-2</v>
      </c>
      <c r="O308" s="8">
        <v>7.8223340347085696E-2</v>
      </c>
      <c r="P308" s="9">
        <v>5.9292275970250101E-2</v>
      </c>
      <c r="Q308" s="9">
        <v>4.77080512873225E-2</v>
      </c>
      <c r="R308" s="10">
        <v>6.5431477909016197E-2</v>
      </c>
      <c r="S308" s="8">
        <v>6.4810737406069796E-2</v>
      </c>
      <c r="T308" s="9">
        <v>6.24769459448484E-2</v>
      </c>
      <c r="U308" s="10">
        <v>5.6338907787482996E-2</v>
      </c>
      <c r="V308" s="173">
        <v>6.52831817644767E-2</v>
      </c>
      <c r="W308" s="162">
        <v>7.0098759138781594E-2</v>
      </c>
      <c r="X308" s="162">
        <v>4.9163030228134896E-2</v>
      </c>
      <c r="Y308" s="173">
        <v>7.1194809347788809E-2</v>
      </c>
      <c r="Z308" s="162">
        <v>6.4130156179672798E-2</v>
      </c>
      <c r="AA308" s="162">
        <v>4.8280003912323705E-2</v>
      </c>
      <c r="AB308" s="48">
        <v>0.12343899999999999</v>
      </c>
      <c r="AC308" s="49">
        <v>9.7053E-2</v>
      </c>
      <c r="AD308" s="49">
        <v>9.8932000000000006E-2</v>
      </c>
      <c r="AE308" s="49">
        <v>0.15407199999999999</v>
      </c>
      <c r="AF308" s="49">
        <v>5.0373000000000001E-2</v>
      </c>
      <c r="AG308" s="77">
        <v>8.4875876985810367E-2</v>
      </c>
    </row>
    <row r="309" spans="1:33" ht="16.5" x14ac:dyDescent="0.3">
      <c r="A309" s="22"/>
      <c r="B309" s="15" t="s">
        <v>133</v>
      </c>
      <c r="C309" s="26">
        <v>0.103656444088551</v>
      </c>
      <c r="D309" s="8">
        <v>9.9680811222010293E-2</v>
      </c>
      <c r="E309" s="9">
        <v>0.108382803280059</v>
      </c>
      <c r="F309" s="10">
        <v>0.102213827095777</v>
      </c>
      <c r="G309" s="8">
        <v>0.15130915806703901</v>
      </c>
      <c r="H309" s="9">
        <v>9.0549195911761901E-2</v>
      </c>
      <c r="I309" s="9">
        <v>0.15489965094927299</v>
      </c>
      <c r="J309" s="9">
        <v>0.107332905167392</v>
      </c>
      <c r="K309" s="9">
        <v>0.107525336621817</v>
      </c>
      <c r="L309" s="10">
        <v>9.1303605904115806E-2</v>
      </c>
      <c r="M309" s="8">
        <v>0.10358585220597399</v>
      </c>
      <c r="N309" s="10">
        <v>0.103721701800324</v>
      </c>
      <c r="O309" s="8">
        <v>0.121567554274601</v>
      </c>
      <c r="P309" s="9">
        <v>9.6372357017971005E-2</v>
      </c>
      <c r="Q309" s="9">
        <v>9.3467516724953292E-2</v>
      </c>
      <c r="R309" s="10">
        <v>9.7757038919135106E-2</v>
      </c>
      <c r="S309" s="8">
        <v>8.7809874487365103E-2</v>
      </c>
      <c r="T309" s="9">
        <v>0.11792022110281901</v>
      </c>
      <c r="U309" s="10">
        <v>0.13556045841883202</v>
      </c>
      <c r="V309" s="173">
        <v>9.9182510814317393E-2</v>
      </c>
      <c r="W309" s="162">
        <v>9.8210578803409693E-2</v>
      </c>
      <c r="X309" s="162">
        <v>0.11098556853302499</v>
      </c>
      <c r="Y309" s="173">
        <v>0.10175421836152401</v>
      </c>
      <c r="Z309" s="162">
        <v>0.102667046907867</v>
      </c>
      <c r="AA309" s="162">
        <v>0.10652835187339101</v>
      </c>
      <c r="AB309" s="48">
        <v>0</v>
      </c>
      <c r="AC309" s="49">
        <v>0</v>
      </c>
      <c r="AD309" s="49">
        <v>0</v>
      </c>
      <c r="AE309" s="49">
        <v>0</v>
      </c>
      <c r="AF309" s="49">
        <v>0.11131600000000001</v>
      </c>
      <c r="AG309" s="77">
        <v>0.10606796184793253</v>
      </c>
    </row>
    <row r="310" spans="1:33" ht="16.5" x14ac:dyDescent="0.3">
      <c r="A310" s="22"/>
      <c r="B310" s="15" t="s">
        <v>134</v>
      </c>
      <c r="C310" s="26">
        <v>0.219448167684477</v>
      </c>
      <c r="D310" s="8">
        <v>0.18091683462706298</v>
      </c>
      <c r="E310" s="9">
        <v>0.179948171614953</v>
      </c>
      <c r="F310" s="10">
        <v>0.23965212860631202</v>
      </c>
      <c r="G310" s="8">
        <v>0.15025050056465</v>
      </c>
      <c r="H310" s="9">
        <v>0.31029055694021801</v>
      </c>
      <c r="I310" s="9">
        <v>0.24042303170193102</v>
      </c>
      <c r="J310" s="9">
        <v>0.19018520524342</v>
      </c>
      <c r="K310" s="9">
        <v>0.13495433216337699</v>
      </c>
      <c r="L310" s="10">
        <v>0.16073839856414701</v>
      </c>
      <c r="M310" s="8">
        <v>0.23433543161465001</v>
      </c>
      <c r="N310" s="10">
        <v>0.20568583775111599</v>
      </c>
      <c r="O310" s="8">
        <v>0.22911316948865199</v>
      </c>
      <c r="P310" s="9">
        <v>0.232738213219983</v>
      </c>
      <c r="Q310" s="9">
        <v>0.20670628494102497</v>
      </c>
      <c r="R310" s="10">
        <v>0.199952685517861</v>
      </c>
      <c r="S310" s="8">
        <v>0.19493455088500902</v>
      </c>
      <c r="T310" s="9">
        <v>0.24876039694733498</v>
      </c>
      <c r="U310" s="10">
        <v>0.256574711764675</v>
      </c>
      <c r="V310" s="173">
        <v>0.26402100097881998</v>
      </c>
      <c r="W310" s="162">
        <v>0.23512335041188401</v>
      </c>
      <c r="X310" s="162">
        <v>0.163031817190879</v>
      </c>
      <c r="Y310" s="173">
        <v>0.28086300925126201</v>
      </c>
      <c r="Z310" s="162">
        <v>0.205550115186169</v>
      </c>
      <c r="AA310" s="162">
        <v>0.160852072692797</v>
      </c>
      <c r="AB310" s="48">
        <v>0.51314199999999999</v>
      </c>
      <c r="AC310" s="49">
        <v>0.48363900000000004</v>
      </c>
      <c r="AD310" s="49">
        <v>0.41576500000000005</v>
      </c>
      <c r="AE310" s="49">
        <v>0.52184200000000003</v>
      </c>
      <c r="AF310" s="49">
        <v>0.34533400000000003</v>
      </c>
      <c r="AG310" s="77">
        <v>0.22392066230618629</v>
      </c>
    </row>
    <row r="311" spans="1:33" ht="16.5" x14ac:dyDescent="0.3">
      <c r="A311" s="22"/>
      <c r="B311" s="15" t="s">
        <v>135</v>
      </c>
      <c r="C311" s="26">
        <v>0.108900642704496</v>
      </c>
      <c r="D311" s="8">
        <v>7.6051507565788601E-2</v>
      </c>
      <c r="E311" s="9">
        <v>6.7686645522603103E-2</v>
      </c>
      <c r="F311" s="10">
        <v>0.12914629606976599</v>
      </c>
      <c r="G311" s="8">
        <v>5.2779982906295597E-2</v>
      </c>
      <c r="H311" s="9">
        <v>0.13459575734481802</v>
      </c>
      <c r="I311" s="9">
        <v>0.16739896908715998</v>
      </c>
      <c r="J311" s="9">
        <v>4.7541062970464898E-2</v>
      </c>
      <c r="K311" s="9">
        <v>5.3020838089929898E-2</v>
      </c>
      <c r="L311" s="10">
        <v>0.11437310430190299</v>
      </c>
      <c r="M311" s="8">
        <v>9.6820630315694892E-2</v>
      </c>
      <c r="N311" s="10">
        <v>0.12006784689147899</v>
      </c>
      <c r="O311" s="8">
        <v>0.11311991612450299</v>
      </c>
      <c r="P311" s="9">
        <v>0.11789632535992099</v>
      </c>
      <c r="Q311" s="9">
        <v>0.104269786569677</v>
      </c>
      <c r="R311" s="10">
        <v>9.2761703586454108E-2</v>
      </c>
      <c r="S311" s="8">
        <v>9.26421046705901E-2</v>
      </c>
      <c r="T311" s="9">
        <v>0.12728740135814098</v>
      </c>
      <c r="U311" s="10">
        <v>0.135559289114349</v>
      </c>
      <c r="V311" s="173">
        <v>0.15638888271871901</v>
      </c>
      <c r="W311" s="162">
        <v>9.7768572853194305E-2</v>
      </c>
      <c r="X311" s="162">
        <v>9.9989882164396096E-2</v>
      </c>
      <c r="Y311" s="173">
        <v>0.129262605882972</v>
      </c>
      <c r="Z311" s="162">
        <v>0.10035769940451701</v>
      </c>
      <c r="AA311" s="162">
        <v>9.4074455530191003E-2</v>
      </c>
      <c r="AB311" s="48">
        <v>0.115018</v>
      </c>
      <c r="AC311" s="49">
        <v>5.2746000000000008E-2</v>
      </c>
      <c r="AD311" s="49">
        <v>8.8260000000000005E-2</v>
      </c>
      <c r="AE311" s="49">
        <v>5.9441000000000001E-2</v>
      </c>
      <c r="AF311" s="49">
        <v>4.7721E-2</v>
      </c>
      <c r="AG311" s="77">
        <v>8.1488131951059153E-2</v>
      </c>
    </row>
    <row r="312" spans="1:33" ht="16.5" x14ac:dyDescent="0.3">
      <c r="A312" s="22"/>
      <c r="B312" s="15" t="s">
        <v>136</v>
      </c>
      <c r="C312" s="26">
        <v>0.46081238430156296</v>
      </c>
      <c r="D312" s="8">
        <v>0.56978278725408105</v>
      </c>
      <c r="E312" s="9">
        <v>0.54345792237249502</v>
      </c>
      <c r="F312" s="10">
        <v>0.41532069620474599</v>
      </c>
      <c r="G312" s="8">
        <v>0.52512998927453503</v>
      </c>
      <c r="H312" s="9">
        <v>0.38678966648642299</v>
      </c>
      <c r="I312" s="9">
        <v>0.36006393606334797</v>
      </c>
      <c r="J312" s="9">
        <v>0.56270854205045995</v>
      </c>
      <c r="K312" s="9">
        <v>0.46601517944465198</v>
      </c>
      <c r="L312" s="10">
        <v>0.52444815665825795</v>
      </c>
      <c r="M312" s="8">
        <v>0.45595476606563201</v>
      </c>
      <c r="N312" s="10">
        <v>0.465302943827266</v>
      </c>
      <c r="O312" s="8">
        <v>0.40830033019600998</v>
      </c>
      <c r="P312" s="9">
        <v>0.45800830696751499</v>
      </c>
      <c r="Q312" s="9">
        <v>0.501125983229043</v>
      </c>
      <c r="R312" s="10">
        <v>0.50042941617897296</v>
      </c>
      <c r="S312" s="8">
        <v>0.51145215767095098</v>
      </c>
      <c r="T312" s="9">
        <v>0.39162828902389202</v>
      </c>
      <c r="U312" s="10">
        <v>0.39741783864236296</v>
      </c>
      <c r="V312" s="173">
        <v>0.38957340172086097</v>
      </c>
      <c r="W312" s="162">
        <v>0.45282788072686503</v>
      </c>
      <c r="X312" s="162">
        <v>0.52238639307470602</v>
      </c>
      <c r="Y312" s="173">
        <v>0.39138032655147498</v>
      </c>
      <c r="Z312" s="162">
        <v>0.47818242279908701</v>
      </c>
      <c r="AA312" s="162">
        <v>0.53473903228656505</v>
      </c>
      <c r="AB312" s="48">
        <v>0.225884</v>
      </c>
      <c r="AC312" s="49">
        <v>0.33250000000000002</v>
      </c>
      <c r="AD312" s="49">
        <v>0.37435800000000002</v>
      </c>
      <c r="AE312" s="49">
        <v>0.21330400000000002</v>
      </c>
      <c r="AF312" s="49">
        <v>0.42387799999999998</v>
      </c>
      <c r="AG312" s="77">
        <v>0.468259076683955</v>
      </c>
    </row>
    <row r="313" spans="1:33" ht="16.5" x14ac:dyDescent="0.3">
      <c r="A313" s="22"/>
      <c r="B313" s="15" t="s">
        <v>4</v>
      </c>
      <c r="C313" s="26">
        <v>9.7600566751932898E-3</v>
      </c>
      <c r="D313" s="8">
        <v>8.4512231382751508E-3</v>
      </c>
      <c r="E313" s="9">
        <v>6.8819296374051497E-3</v>
      </c>
      <c r="F313" s="10">
        <v>1.10620309014717E-2</v>
      </c>
      <c r="G313" s="8"/>
      <c r="H313" s="9">
        <v>1.0275169527282899E-2</v>
      </c>
      <c r="I313" s="9">
        <v>2.4959813758270001E-3</v>
      </c>
      <c r="J313" s="9">
        <v>1.4989774770332601E-2</v>
      </c>
      <c r="K313" s="9">
        <v>1.19743074417503E-2</v>
      </c>
      <c r="L313" s="10">
        <v>9.6990571844133705E-3</v>
      </c>
      <c r="M313" s="8">
        <v>8.5874823255991297E-3</v>
      </c>
      <c r="N313" s="10">
        <v>1.0844027184898799E-2</v>
      </c>
      <c r="O313" s="8">
        <v>8.2082277111961092E-3</v>
      </c>
      <c r="P313" s="9">
        <v>6.5314796550725697E-3</v>
      </c>
      <c r="Q313" s="9">
        <v>2.0892985873683201E-3</v>
      </c>
      <c r="R313" s="10">
        <v>3.4516163564874601E-2</v>
      </c>
      <c r="S313" s="8">
        <v>1.2019367974093399E-2</v>
      </c>
      <c r="T313" s="9">
        <v>1.09600341519531E-2</v>
      </c>
      <c r="U313" s="10"/>
      <c r="V313" s="173">
        <v>1.08582890185098E-2</v>
      </c>
      <c r="W313" s="162">
        <v>5.5363718334955399E-3</v>
      </c>
      <c r="X313" s="162">
        <v>1.3710219285746198E-2</v>
      </c>
      <c r="Y313" s="173">
        <v>7.0341619819548791E-3</v>
      </c>
      <c r="Z313" s="162">
        <v>6.6603823596600295E-3</v>
      </c>
      <c r="AA313" s="162">
        <v>1.20119464832938E-2</v>
      </c>
      <c r="AB313" s="48">
        <v>1.0267E-2</v>
      </c>
      <c r="AC313" s="49">
        <v>7.3499999999999998E-3</v>
      </c>
      <c r="AD313" s="49">
        <v>4.9509999999999997E-3</v>
      </c>
      <c r="AE313" s="49">
        <v>1.4295E-2</v>
      </c>
      <c r="AF313" s="49">
        <v>6.2649999999999997E-3</v>
      </c>
      <c r="AG313" s="77">
        <v>2.7637772309896925E-3</v>
      </c>
    </row>
    <row r="314" spans="1:33" ht="16.5" x14ac:dyDescent="0.3">
      <c r="A314" s="22"/>
      <c r="B314" s="20" t="s">
        <v>422</v>
      </c>
      <c r="C314" s="27">
        <f>(C307*1+C308*2+C309*3+C310*4+C311*5)/SUM(C307:C311)</f>
        <v>3.5764542042196608</v>
      </c>
      <c r="D314" s="18">
        <f t="shared" ref="D314:AE314" si="23">(D307*1+D308*2+D309*3+D310*4+D311*5)/SUM(D307:D311)</f>
        <v>3.5546009732559192</v>
      </c>
      <c r="E314" s="17">
        <f t="shared" si="23"/>
        <v>3.4423947061876636</v>
      </c>
      <c r="F314" s="19">
        <f t="shared" si="23"/>
        <v>3.6203917093829316</v>
      </c>
      <c r="G314" s="18">
        <f t="shared" si="23"/>
        <v>3.1628958069347513</v>
      </c>
      <c r="H314" s="17">
        <f t="shared" si="23"/>
        <v>3.8244009101158758</v>
      </c>
      <c r="I314" s="17">
        <f t="shared" si="23"/>
        <v>3.7460056046612995</v>
      </c>
      <c r="J314" s="17">
        <f t="shared" si="23"/>
        <v>3.4394197928495518</v>
      </c>
      <c r="K314" s="17">
        <f t="shared" si="23"/>
        <v>2.860404199350981</v>
      </c>
      <c r="L314" s="19">
        <f t="shared" si="23"/>
        <v>3.5273640246097613</v>
      </c>
      <c r="M314" s="18">
        <f t="shared" si="23"/>
        <v>3.5453022480968031</v>
      </c>
      <c r="N314" s="19">
        <f t="shared" si="23"/>
        <v>3.6058901605886815</v>
      </c>
      <c r="O314" s="18">
        <f t="shared" si="23"/>
        <v>3.5041971766020859</v>
      </c>
      <c r="P314" s="17">
        <f t="shared" si="23"/>
        <v>3.6553549555766112</v>
      </c>
      <c r="Q314" s="17">
        <f t="shared" si="23"/>
        <v>3.5601453492556869</v>
      </c>
      <c r="R314" s="19">
        <f t="shared" si="23"/>
        <v>3.6488307023685187</v>
      </c>
      <c r="S314" s="18">
        <f t="shared" si="23"/>
        <v>3.5094042057756685</v>
      </c>
      <c r="T314" s="17">
        <f t="shared" si="23"/>
        <v>3.6007998248122473</v>
      </c>
      <c r="U314" s="19">
        <f t="shared" si="23"/>
        <v>3.7206598892388403</v>
      </c>
      <c r="V314" s="174">
        <f t="shared" si="23"/>
        <v>3.8041287560340509</v>
      </c>
      <c r="W314" s="165">
        <f>(W307*1+W308*2+W309*3+W310*4+W311*5)/SUM(W307:W311)</f>
        <v>3.5163853490780177</v>
      </c>
      <c r="X314" s="165">
        <f>(X307*1+X308*2+X309*3+X310*4+X311*5)/SUM(X307:X311)</f>
        <v>3.500928379565686</v>
      </c>
      <c r="Y314" s="174">
        <f t="shared" si="23"/>
        <v>3.7167254965503433</v>
      </c>
      <c r="Z314" s="165">
        <f>(Z307*1+Z308*2+Z309*3+Z310*4+Z311*5)/SUM(Z307:Z311)</f>
        <v>3.4993252662786576</v>
      </c>
      <c r="AA314" s="165">
        <f>(AA307*1+AA308*2+AA309*3+AA310*4+AA311*5)/SUM(AA307:AA311)</f>
        <v>3.4714686527463554</v>
      </c>
      <c r="AB314" s="80">
        <f t="shared" si="23"/>
        <v>3.7792626553153834</v>
      </c>
      <c r="AC314" s="50">
        <f t="shared" si="23"/>
        <v>3.664480291570539</v>
      </c>
      <c r="AD314" s="50">
        <f t="shared" si="23"/>
        <v>3.73770201275675</v>
      </c>
      <c r="AE314" s="50">
        <f t="shared" si="23"/>
        <v>3.5341299844640086</v>
      </c>
      <c r="AF314" s="63">
        <f>(AF307*1+AF308*2+AF309*3+AF310*4+AF311*5)/SUM(AF307:AF311)</f>
        <v>3.6320480401223465</v>
      </c>
      <c r="AG314" s="75">
        <f>(AG307*1+AG308*2+AG309*3+AG310*4+AG311*5)/SUM(AG307:AG311)</f>
        <v>3.4476035023189628</v>
      </c>
    </row>
    <row r="315" spans="1:33" ht="16.5" x14ac:dyDescent="0.3">
      <c r="A315" s="22"/>
      <c r="B315" s="13"/>
      <c r="C315" s="26"/>
      <c r="D315" s="8"/>
      <c r="E315" s="9"/>
      <c r="F315" s="10"/>
      <c r="G315" s="8"/>
      <c r="H315" s="9"/>
      <c r="I315" s="9"/>
      <c r="J315" s="9"/>
      <c r="K315" s="9"/>
      <c r="L315" s="10"/>
      <c r="M315" s="8"/>
      <c r="N315" s="10"/>
      <c r="O315" s="8"/>
      <c r="P315" s="9"/>
      <c r="Q315" s="9"/>
      <c r="R315" s="10"/>
      <c r="S315" s="8"/>
      <c r="T315" s="9"/>
      <c r="U315" s="10"/>
      <c r="V315" s="173"/>
      <c r="W315" s="162"/>
      <c r="X315" s="164"/>
      <c r="Y315" s="173"/>
      <c r="Z315" s="162"/>
      <c r="AA315" s="162"/>
      <c r="AB315" s="40"/>
      <c r="AC315" s="41"/>
      <c r="AD315" s="41"/>
      <c r="AE315" s="41"/>
      <c r="AF315" s="41"/>
      <c r="AG315" s="42"/>
    </row>
    <row r="316" spans="1:33" ht="66" x14ac:dyDescent="0.3">
      <c r="A316" s="22" t="s">
        <v>455</v>
      </c>
      <c r="B316" s="16" t="s">
        <v>138</v>
      </c>
      <c r="C316" s="26"/>
      <c r="D316" s="8"/>
      <c r="E316" s="9"/>
      <c r="F316" s="10"/>
      <c r="G316" s="8"/>
      <c r="H316" s="9"/>
      <c r="I316" s="9"/>
      <c r="J316" s="9"/>
      <c r="K316" s="9"/>
      <c r="L316" s="10"/>
      <c r="M316" s="8"/>
      <c r="N316" s="10"/>
      <c r="O316" s="8"/>
      <c r="P316" s="9"/>
      <c r="Q316" s="9"/>
      <c r="R316" s="10"/>
      <c r="S316" s="8"/>
      <c r="T316" s="9"/>
      <c r="U316" s="10"/>
      <c r="V316" s="173"/>
      <c r="W316" s="162"/>
      <c r="X316" s="164"/>
      <c r="Y316" s="44"/>
      <c r="Z316" s="162"/>
      <c r="AA316" s="162"/>
      <c r="AB316" s="40"/>
      <c r="AC316" s="41"/>
      <c r="AD316" s="41"/>
      <c r="AE316" s="41"/>
      <c r="AF316" s="41"/>
      <c r="AG316" s="42"/>
    </row>
    <row r="317" spans="1:33" ht="16.5" x14ac:dyDescent="0.3">
      <c r="A317" s="22"/>
      <c r="B317" s="15" t="s">
        <v>131</v>
      </c>
      <c r="C317" s="26">
        <v>2.76292242288587E-2</v>
      </c>
      <c r="D317" s="8">
        <v>3.8361282555937397E-2</v>
      </c>
      <c r="E317" s="9">
        <v>3.2749681676348098E-2</v>
      </c>
      <c r="F317" s="10">
        <v>2.43587377202731E-2</v>
      </c>
      <c r="G317" s="8">
        <v>5.4866589646249103E-2</v>
      </c>
      <c r="H317" s="9">
        <v>1.7446102302504402E-2</v>
      </c>
      <c r="I317" s="9">
        <v>1.76781573667423E-2</v>
      </c>
      <c r="J317" s="9">
        <v>3.50173134255643E-2</v>
      </c>
      <c r="K317" s="9">
        <v>5.7307831140725199E-2</v>
      </c>
      <c r="L317" s="10">
        <v>2.5289672215322901E-2</v>
      </c>
      <c r="M317" s="8">
        <v>3.3834052740614899E-2</v>
      </c>
      <c r="N317" s="10">
        <v>2.1893254371721901E-2</v>
      </c>
      <c r="O317" s="8">
        <v>3.2194659909050301E-2</v>
      </c>
      <c r="P317" s="9">
        <v>2.5562034465932301E-2</v>
      </c>
      <c r="Q317" s="9">
        <v>3.2740355224864501E-2</v>
      </c>
      <c r="R317" s="10">
        <v>1.09098304587287E-2</v>
      </c>
      <c r="S317" s="8">
        <v>2.8190299331091802E-2</v>
      </c>
      <c r="T317" s="9">
        <v>3.7888825301904398E-2</v>
      </c>
      <c r="U317" s="10">
        <v>9.0972149651737701E-3</v>
      </c>
      <c r="V317" s="173">
        <v>2.2429826046793101E-2</v>
      </c>
      <c r="W317" s="162">
        <v>3.0663802398869601E-2</v>
      </c>
      <c r="X317" s="162">
        <v>2.4950848995100298E-2</v>
      </c>
      <c r="Y317" s="173">
        <v>2.53352802319474E-2</v>
      </c>
      <c r="Z317" s="162">
        <v>2.2787114045006E-2</v>
      </c>
      <c r="AA317" s="162">
        <v>4.0854622122868299E-2</v>
      </c>
      <c r="AB317" s="48">
        <v>1.4905999999999999E-2</v>
      </c>
      <c r="AC317" s="49">
        <v>4.4629000000000002E-2</v>
      </c>
      <c r="AD317" s="49">
        <v>1.6982000000000001E-2</v>
      </c>
      <c r="AE317" s="49">
        <v>4.3171999999999995E-2</v>
      </c>
      <c r="AF317" s="49">
        <v>2.0777E-2</v>
      </c>
      <c r="AG317" s="77">
        <v>2.479835142402877E-2</v>
      </c>
    </row>
    <row r="318" spans="1:33" ht="16.5" x14ac:dyDescent="0.3">
      <c r="A318" s="22"/>
      <c r="B318" s="15" t="s">
        <v>132</v>
      </c>
      <c r="C318" s="26">
        <v>5.9778953961715099E-2</v>
      </c>
      <c r="D318" s="8">
        <v>3.7096517603506303E-2</v>
      </c>
      <c r="E318" s="9">
        <v>8.5905869001980703E-2</v>
      </c>
      <c r="F318" s="10">
        <v>5.18843897024188E-2</v>
      </c>
      <c r="G318" s="8">
        <v>6.2532432479916397E-2</v>
      </c>
      <c r="H318" s="9">
        <v>5.7676455243133196E-2</v>
      </c>
      <c r="I318" s="9">
        <v>3.9876896842262199E-2</v>
      </c>
      <c r="J318" s="9">
        <v>6.5135209148482198E-2</v>
      </c>
      <c r="K318" s="9">
        <v>0.119574540920829</v>
      </c>
      <c r="L318" s="10">
        <v>4.4668283813309798E-2</v>
      </c>
      <c r="M318" s="8">
        <v>6.2881385004148291E-2</v>
      </c>
      <c r="N318" s="10">
        <v>5.6910953515042502E-2</v>
      </c>
      <c r="O318" s="8">
        <v>6.2045955743091595E-2</v>
      </c>
      <c r="P318" s="9">
        <v>5.3274924107203893E-2</v>
      </c>
      <c r="Q318" s="9">
        <v>6.5729944426426101E-2</v>
      </c>
      <c r="R318" s="10">
        <v>5.4422032902631395E-2</v>
      </c>
      <c r="S318" s="8">
        <v>5.9507413399225106E-2</v>
      </c>
      <c r="T318" s="9">
        <v>6.01466251240367E-2</v>
      </c>
      <c r="U318" s="10">
        <v>6.0188059574417398E-2</v>
      </c>
      <c r="V318" s="173">
        <v>6.3743495259552696E-2</v>
      </c>
      <c r="W318" s="162">
        <v>7.2956324658077193E-2</v>
      </c>
      <c r="X318" s="162">
        <v>4.2109450354737898E-2</v>
      </c>
      <c r="Y318" s="173">
        <v>6.3613321733302308E-2</v>
      </c>
      <c r="Z318" s="162">
        <v>6.7508670907538398E-2</v>
      </c>
      <c r="AA318" s="162">
        <v>4.4686475313022403E-2</v>
      </c>
      <c r="AB318" s="48">
        <v>0.13142599999999999</v>
      </c>
      <c r="AC318" s="49">
        <v>0.12070499999999999</v>
      </c>
      <c r="AD318" s="49">
        <v>0.12773000000000001</v>
      </c>
      <c r="AE318" s="49">
        <v>0.190746</v>
      </c>
      <c r="AF318" s="49">
        <v>6.2078000000000001E-2</v>
      </c>
      <c r="AG318" s="77">
        <v>5.2122272719031221E-2</v>
      </c>
    </row>
    <row r="319" spans="1:33" ht="16.5" x14ac:dyDescent="0.3">
      <c r="A319" s="22"/>
      <c r="B319" s="15" t="s">
        <v>133</v>
      </c>
      <c r="C319" s="26">
        <v>0.12235358767229601</v>
      </c>
      <c r="D319" s="8">
        <v>6.6947909530102004E-2</v>
      </c>
      <c r="E319" s="9">
        <v>0.130897369539061</v>
      </c>
      <c r="F319" s="10">
        <v>0.12522066480699601</v>
      </c>
      <c r="G319" s="8">
        <v>9.68142545028889E-2</v>
      </c>
      <c r="H319" s="9">
        <v>0.17248723035161401</v>
      </c>
      <c r="I319" s="9">
        <v>3.7325497022454496E-2</v>
      </c>
      <c r="J319" s="9">
        <v>0.167276144527855</v>
      </c>
      <c r="K319" s="9">
        <v>0.105364089772782</v>
      </c>
      <c r="L319" s="10">
        <v>8.3743875200310805E-2</v>
      </c>
      <c r="M319" s="8">
        <v>0.12553490469705</v>
      </c>
      <c r="N319" s="10">
        <v>0.119412662145439</v>
      </c>
      <c r="O319" s="8">
        <v>0.130206200964226</v>
      </c>
      <c r="P319" s="9">
        <v>0.13090155995257</v>
      </c>
      <c r="Q319" s="9">
        <v>0.109669377735545</v>
      </c>
      <c r="R319" s="10">
        <v>0.115276975129414</v>
      </c>
      <c r="S319" s="8">
        <v>0.10587045350616099</v>
      </c>
      <c r="T319" s="9">
        <v>0.137362410998217</v>
      </c>
      <c r="U319" s="10">
        <v>0.15527605160316299</v>
      </c>
      <c r="V319" s="173">
        <v>0.12082448440474099</v>
      </c>
      <c r="W319" s="162">
        <v>0.12257508950061301</v>
      </c>
      <c r="X319" s="162">
        <v>0.12566693729216899</v>
      </c>
      <c r="Y319" s="173">
        <v>0.13888423894466398</v>
      </c>
      <c r="Z319" s="162">
        <v>0.121640252558708</v>
      </c>
      <c r="AA319" s="162">
        <v>0.101062281391726</v>
      </c>
      <c r="AB319" s="48">
        <v>0</v>
      </c>
      <c r="AC319" s="49">
        <v>0</v>
      </c>
      <c r="AD319" s="49">
        <v>0</v>
      </c>
      <c r="AE319" s="49">
        <v>0</v>
      </c>
      <c r="AF319" s="49">
        <v>0.16140299999999999</v>
      </c>
      <c r="AG319" s="77">
        <v>0.13783909503382744</v>
      </c>
    </row>
    <row r="320" spans="1:33" ht="16.5" x14ac:dyDescent="0.3">
      <c r="A320" s="22"/>
      <c r="B320" s="15" t="s">
        <v>134</v>
      </c>
      <c r="C320" s="26">
        <v>0.257005985514076</v>
      </c>
      <c r="D320" s="8">
        <v>0.25561987777913797</v>
      </c>
      <c r="E320" s="9">
        <v>0.21788037715140898</v>
      </c>
      <c r="F320" s="10">
        <v>0.27284237340552797</v>
      </c>
      <c r="G320" s="8">
        <v>0.13512707254533698</v>
      </c>
      <c r="H320" s="9">
        <v>0.46268558101464502</v>
      </c>
      <c r="I320" s="9">
        <v>9.2580473282670009E-2</v>
      </c>
      <c r="J320" s="9">
        <v>0.23761213448819402</v>
      </c>
      <c r="K320" s="9">
        <v>0.13477145707041499</v>
      </c>
      <c r="L320" s="10">
        <v>0.14908247952665701</v>
      </c>
      <c r="M320" s="8">
        <v>0.26614552854972001</v>
      </c>
      <c r="N320" s="10">
        <v>0.24855705847908599</v>
      </c>
      <c r="O320" s="8">
        <v>0.27762448265866801</v>
      </c>
      <c r="P320" s="9">
        <v>0.22399829312384401</v>
      </c>
      <c r="Q320" s="9">
        <v>0.25730228300961799</v>
      </c>
      <c r="R320" s="10">
        <v>0.27016419022926702</v>
      </c>
      <c r="S320" s="8">
        <v>0.24156136860802199</v>
      </c>
      <c r="T320" s="9">
        <v>0.281957053452768</v>
      </c>
      <c r="U320" s="10">
        <v>0.27037097584133302</v>
      </c>
      <c r="V320" s="173">
        <v>0.30024584610377902</v>
      </c>
      <c r="W320" s="162">
        <v>0.26922182291444796</v>
      </c>
      <c r="X320" s="162">
        <v>0.21584450431333799</v>
      </c>
      <c r="Y320" s="173">
        <v>0.31249319649858698</v>
      </c>
      <c r="Z320" s="162">
        <v>0.26570178566923802</v>
      </c>
      <c r="AA320" s="162">
        <v>0.185671102374593</v>
      </c>
      <c r="AB320" s="48">
        <v>0.57091700000000001</v>
      </c>
      <c r="AC320" s="49">
        <v>0.515154</v>
      </c>
      <c r="AD320" s="49">
        <v>0.39650300000000005</v>
      </c>
      <c r="AE320" s="49">
        <v>0.54393099999999994</v>
      </c>
      <c r="AF320" s="49">
        <v>0.29608200000000001</v>
      </c>
      <c r="AG320" s="77">
        <v>0.22233955488198689</v>
      </c>
    </row>
    <row r="321" spans="1:33" ht="16.5" x14ac:dyDescent="0.3">
      <c r="A321" s="22"/>
      <c r="B321" s="15" t="s">
        <v>135</v>
      </c>
      <c r="C321" s="26">
        <v>0.108460680130055</v>
      </c>
      <c r="D321" s="8">
        <v>3.4098385989917795E-2</v>
      </c>
      <c r="E321" s="9">
        <v>6.4616955374040705E-2</v>
      </c>
      <c r="F321" s="10">
        <v>0.13447364435368001</v>
      </c>
      <c r="G321" s="8">
        <v>5.8343120251549502E-2</v>
      </c>
      <c r="H321" s="9">
        <v>0.15996678719815599</v>
      </c>
      <c r="I321" s="9">
        <v>0.10985861129874801</v>
      </c>
      <c r="J321" s="9">
        <v>4.2392815820294701E-2</v>
      </c>
      <c r="K321" s="9">
        <v>5.0350879716451497E-2</v>
      </c>
      <c r="L321" s="10">
        <v>0.107260781310539</v>
      </c>
      <c r="M321" s="8">
        <v>8.851148642027401E-2</v>
      </c>
      <c r="N321" s="10">
        <v>0.12690244263431699</v>
      </c>
      <c r="O321" s="8">
        <v>0.10347265112567999</v>
      </c>
      <c r="P321" s="9">
        <v>0.116443290876195</v>
      </c>
      <c r="Q321" s="9">
        <v>0.10311854560218099</v>
      </c>
      <c r="R321" s="10">
        <v>0.11594460975403599</v>
      </c>
      <c r="S321" s="8">
        <v>0.10063322876129099</v>
      </c>
      <c r="T321" s="9">
        <v>0.12421594485395399</v>
      </c>
      <c r="U321" s="10">
        <v>0.110173677369623</v>
      </c>
      <c r="V321" s="173">
        <v>0.12894078308499901</v>
      </c>
      <c r="W321" s="162">
        <v>0.10440462537497699</v>
      </c>
      <c r="X321" s="162">
        <v>0.100675837732253</v>
      </c>
      <c r="Y321" s="173">
        <v>0.115681682362702</v>
      </c>
      <c r="Z321" s="162">
        <v>0.10341540264298001</v>
      </c>
      <c r="AA321" s="162">
        <v>9.6686394468232489E-2</v>
      </c>
      <c r="AB321" s="48">
        <v>9.3609000000000012E-2</v>
      </c>
      <c r="AC321" s="49">
        <v>4.9783000000000001E-2</v>
      </c>
      <c r="AD321" s="49">
        <v>8.7219000000000005E-2</v>
      </c>
      <c r="AE321" s="49">
        <v>6.3372999999999999E-2</v>
      </c>
      <c r="AF321" s="49">
        <v>2.7661999999999999E-2</v>
      </c>
      <c r="AG321" s="77">
        <v>6.4435324591529161E-2</v>
      </c>
    </row>
    <row r="322" spans="1:33" ht="16.5" x14ac:dyDescent="0.3">
      <c r="A322" s="22"/>
      <c r="B322" s="15" t="s">
        <v>136</v>
      </c>
      <c r="C322" s="26">
        <v>0.41584487822383798</v>
      </c>
      <c r="D322" s="8">
        <v>0.55942480340312306</v>
      </c>
      <c r="E322" s="9">
        <v>0.46304948236872695</v>
      </c>
      <c r="F322" s="10">
        <v>0.38062598408731096</v>
      </c>
      <c r="G322" s="8">
        <v>0.58742340577107899</v>
      </c>
      <c r="H322" s="9">
        <v>0.11980446778790099</v>
      </c>
      <c r="I322" s="9">
        <v>0.70268036418712299</v>
      </c>
      <c r="J322" s="9">
        <v>0.44266665635198399</v>
      </c>
      <c r="K322" s="9">
        <v>0.52537730008617001</v>
      </c>
      <c r="L322" s="10">
        <v>0.57832094933489797</v>
      </c>
      <c r="M322" s="8">
        <v>0.41632389304112499</v>
      </c>
      <c r="N322" s="10">
        <v>0.41540205945006198</v>
      </c>
      <c r="O322" s="8">
        <v>0.39043908183961595</v>
      </c>
      <c r="P322" s="9">
        <v>0.44063776958821699</v>
      </c>
      <c r="Q322" s="9">
        <v>0.42741503858418595</v>
      </c>
      <c r="R322" s="10">
        <v>0.40403951615841799</v>
      </c>
      <c r="S322" s="8">
        <v>0.45168126889355698</v>
      </c>
      <c r="T322" s="9">
        <v>0.35174758837289799</v>
      </c>
      <c r="U322" s="10">
        <v>0.39489402064628998</v>
      </c>
      <c r="V322" s="173">
        <v>0.35435115667762401</v>
      </c>
      <c r="W322" s="162">
        <v>0.39167158339546299</v>
      </c>
      <c r="X322" s="162">
        <v>0.48328963500694899</v>
      </c>
      <c r="Y322" s="173">
        <v>0.33681044275102501</v>
      </c>
      <c r="Z322" s="162">
        <v>0.41032675279311903</v>
      </c>
      <c r="AA322" s="162">
        <v>0.52640651024427898</v>
      </c>
      <c r="AB322" s="48">
        <v>0.182312</v>
      </c>
      <c r="AC322" s="49">
        <v>0.26181100000000002</v>
      </c>
      <c r="AD322" s="49">
        <v>0.36030299999999998</v>
      </c>
      <c r="AE322" s="49">
        <v>0.146537</v>
      </c>
      <c r="AF322" s="49">
        <v>0.42560500000000007</v>
      </c>
      <c r="AG322" s="77">
        <v>0.49348178519870378</v>
      </c>
    </row>
    <row r="323" spans="1:33" ht="16.5" x14ac:dyDescent="0.3">
      <c r="A323" s="22"/>
      <c r="B323" s="15" t="s">
        <v>4</v>
      </c>
      <c r="C323" s="26">
        <v>8.9266902691613401E-3</v>
      </c>
      <c r="D323" s="8">
        <v>8.4512231382751508E-3</v>
      </c>
      <c r="E323" s="9">
        <v>4.9002648884336501E-3</v>
      </c>
      <c r="F323" s="10">
        <v>1.05942059237937E-2</v>
      </c>
      <c r="G323" s="8">
        <v>4.8931248029808298E-3</v>
      </c>
      <c r="H323" s="9">
        <v>9.9333761020465698E-3</v>
      </c>
      <c r="I323" s="9"/>
      <c r="J323" s="9">
        <v>9.8997262376251099E-3</v>
      </c>
      <c r="K323" s="9">
        <v>7.2539012926284693E-3</v>
      </c>
      <c r="L323" s="10">
        <v>1.1633958598962699E-2</v>
      </c>
      <c r="M323" s="8">
        <v>6.7687495470681201E-3</v>
      </c>
      <c r="N323" s="10">
        <v>1.0921569404332001E-2</v>
      </c>
      <c r="O323" s="8">
        <v>4.0169677596690002E-3</v>
      </c>
      <c r="P323" s="9">
        <v>9.1821278860380502E-3</v>
      </c>
      <c r="Q323" s="9">
        <v>4.0244554171786099E-3</v>
      </c>
      <c r="R323" s="10">
        <v>2.9242845367504499E-2</v>
      </c>
      <c r="S323" s="8">
        <v>1.2555967500651698E-2</v>
      </c>
      <c r="T323" s="9">
        <v>6.6815518962208597E-3</v>
      </c>
      <c r="U323" s="10">
        <v>0</v>
      </c>
      <c r="V323" s="173">
        <v>9.464408422511051E-3</v>
      </c>
      <c r="W323" s="162">
        <v>8.5067517575522708E-3</v>
      </c>
      <c r="X323" s="162">
        <v>7.4627863054522407E-3</v>
      </c>
      <c r="Y323" s="173">
        <v>7.1818374777723806E-3</v>
      </c>
      <c r="Z323" s="162">
        <v>8.6200213834108589E-3</v>
      </c>
      <c r="AA323" s="162">
        <v>4.6326140852792005E-3</v>
      </c>
      <c r="AB323" s="48">
        <v>6.8310000000000003E-3</v>
      </c>
      <c r="AC323" s="49">
        <v>7.9170000000000004E-3</v>
      </c>
      <c r="AD323" s="49">
        <v>1.1262000000000001E-2</v>
      </c>
      <c r="AE323" s="49">
        <v>1.2241E-2</v>
      </c>
      <c r="AF323" s="49">
        <v>6.3920000000000001E-3</v>
      </c>
      <c r="AG323" s="77">
        <v>4.9836161508927182E-3</v>
      </c>
    </row>
    <row r="324" spans="1:33" ht="16.5" x14ac:dyDescent="0.3">
      <c r="A324" s="22"/>
      <c r="B324" s="20" t="s">
        <v>422</v>
      </c>
      <c r="C324" s="27">
        <f>(C317*1+C318*2+C319*3+C320*4+C321*5)/SUM(C317:C321)</f>
        <v>3.6239085617074287</v>
      </c>
      <c r="D324" s="18">
        <f t="shared" ref="D324:Y324" si="24">(D317*1+D318*2+D319*3+D320*4+D321*5)/SUM(D317:D321)</f>
        <v>3.4859660188784014</v>
      </c>
      <c r="E324" s="17">
        <f t="shared" si="24"/>
        <v>3.3678394184306635</v>
      </c>
      <c r="F324" s="19">
        <f t="shared" si="24"/>
        <v>3.724708325951168</v>
      </c>
      <c r="G324" s="18">
        <f t="shared" si="24"/>
        <v>3.1951212331175274</v>
      </c>
      <c r="H324" s="17">
        <f t="shared" si="24"/>
        <v>3.7929225587002913</v>
      </c>
      <c r="I324" s="17">
        <f t="shared" si="24"/>
        <v>3.797338808976678</v>
      </c>
      <c r="J324" s="17">
        <f t="shared" si="24"/>
        <v>3.3420102897860846</v>
      </c>
      <c r="K324" s="17">
        <f t="shared" si="24"/>
        <v>3.0027451838993606</v>
      </c>
      <c r="L324" s="19">
        <f t="shared" si="24"/>
        <v>3.6544558613092581</v>
      </c>
      <c r="M324" s="18">
        <f t="shared" si="24"/>
        <v>3.5418877171326089</v>
      </c>
      <c r="N324" s="19">
        <f t="shared" si="24"/>
        <v>3.7001586638249151</v>
      </c>
      <c r="O324" s="18">
        <f t="shared" si="24"/>
        <v>3.5914261204522684</v>
      </c>
      <c r="P324" s="17">
        <f t="shared" si="24"/>
        <v>3.6406736270886335</v>
      </c>
      <c r="Q324" s="17">
        <f t="shared" si="24"/>
        <v>3.5845089763210227</v>
      </c>
      <c r="R324" s="19">
        <f t="shared" si="24"/>
        <v>3.7513648543986999</v>
      </c>
      <c r="S324" s="18">
        <f t="shared" si="24"/>
        <v>3.6102324317368097</v>
      </c>
      <c r="T324" s="17">
        <f t="shared" si="24"/>
        <v>3.614841932812062</v>
      </c>
      <c r="U324" s="19">
        <f t="shared" si="24"/>
        <v>3.6814274774085254</v>
      </c>
      <c r="V324" s="174">
        <f t="shared" si="24"/>
        <v>3.7065942520134012</v>
      </c>
      <c r="W324" s="165">
        <f>(W317*1+W318*2+W319*3+W320*4+W321*5)/SUM(W317:W321)</f>
        <v>3.5730822415296988</v>
      </c>
      <c r="X324" s="165">
        <f>(X317*1+X318*2+X319*3+X320*4+X321*5)/SUM(X317:X321)</f>
        <v>3.638559798891833</v>
      </c>
      <c r="Y324" s="174">
        <f t="shared" si="24"/>
        <v>3.6548286949681277</v>
      </c>
      <c r="Z324" s="165">
        <f>(Z317*1+Z318*2+Z319*3+Z320*4+Z321*5)/SUM(Z317:Z321)</f>
        <v>3.6186174966126976</v>
      </c>
      <c r="AA324" s="165">
        <f>(AA317*1+AA318*2+AA319*3+AA320*4+AA321*5)/SUM(AA317:AA321)</f>
        <v>3.5387404042844821</v>
      </c>
      <c r="AB324" s="80">
        <f t="shared" ref="AB324:AG324" si="25">(AB317*1+AB318*2+AB319*3+AB320*4+AB321*5)/SUM(AB317:AB321)</f>
        <v>3.7361301238934557</v>
      </c>
      <c r="AC324" s="50">
        <f t="shared" si="25"/>
        <v>3.5542558858286859</v>
      </c>
      <c r="AD324" s="50">
        <f t="shared" si="25"/>
        <v>3.6512171524774284</v>
      </c>
      <c r="AE324" s="50">
        <f t="shared" si="25"/>
        <v>3.4678753052107529</v>
      </c>
      <c r="AF324" s="63">
        <f t="shared" si="25"/>
        <v>3.4362202949989613</v>
      </c>
      <c r="AG324" s="75">
        <f t="shared" si="25"/>
        <v>3.4974556674042456</v>
      </c>
    </row>
    <row r="325" spans="1:33" ht="16.5" x14ac:dyDescent="0.3">
      <c r="A325" s="22"/>
      <c r="B325" s="13"/>
      <c r="C325" s="26"/>
      <c r="D325" s="8"/>
      <c r="E325" s="9"/>
      <c r="F325" s="10"/>
      <c r="G325" s="8"/>
      <c r="H325" s="9"/>
      <c r="I325" s="9"/>
      <c r="J325" s="9"/>
      <c r="K325" s="9"/>
      <c r="L325" s="10"/>
      <c r="M325" s="8"/>
      <c r="N325" s="10"/>
      <c r="O325" s="8"/>
      <c r="P325" s="9"/>
      <c r="Q325" s="9"/>
      <c r="R325" s="10"/>
      <c r="S325" s="8"/>
      <c r="T325" s="9"/>
      <c r="U325" s="10"/>
      <c r="V325" s="173"/>
      <c r="W325" s="162"/>
      <c r="X325" s="164"/>
      <c r="Y325" s="173"/>
      <c r="Z325" s="162"/>
      <c r="AA325" s="162"/>
      <c r="AB325" s="40"/>
      <c r="AC325" s="41"/>
      <c r="AD325" s="41"/>
      <c r="AE325" s="41"/>
      <c r="AF325" s="41"/>
      <c r="AG325" s="42"/>
    </row>
    <row r="326" spans="1:33" ht="82.5" x14ac:dyDescent="0.3">
      <c r="A326" s="22" t="s">
        <v>456</v>
      </c>
      <c r="B326" s="16" t="s">
        <v>139</v>
      </c>
      <c r="C326" s="26"/>
      <c r="D326" s="8"/>
      <c r="E326" s="9"/>
      <c r="F326" s="10"/>
      <c r="G326" s="8"/>
      <c r="H326" s="9"/>
      <c r="I326" s="9"/>
      <c r="J326" s="9"/>
      <c r="K326" s="9"/>
      <c r="L326" s="10"/>
      <c r="M326" s="8"/>
      <c r="N326" s="10"/>
      <c r="O326" s="8"/>
      <c r="P326" s="9"/>
      <c r="Q326" s="9"/>
      <c r="R326" s="10"/>
      <c r="S326" s="8"/>
      <c r="T326" s="9"/>
      <c r="U326" s="10"/>
      <c r="V326" s="173"/>
      <c r="W326" s="162"/>
      <c r="X326" s="164"/>
      <c r="Y326" s="44"/>
      <c r="Z326" s="162"/>
      <c r="AA326" s="162"/>
      <c r="AB326" s="40"/>
      <c r="AC326" s="41"/>
      <c r="AD326" s="41"/>
      <c r="AE326" s="41"/>
      <c r="AF326" s="41"/>
      <c r="AG326" s="42"/>
    </row>
    <row r="327" spans="1:33" ht="16.5" x14ac:dyDescent="0.3">
      <c r="A327" s="22"/>
      <c r="B327" s="15" t="s">
        <v>131</v>
      </c>
      <c r="C327" s="26">
        <v>5.6183763695889406E-2</v>
      </c>
      <c r="D327" s="8">
        <v>4.7384061319931899E-2</v>
      </c>
      <c r="E327" s="9">
        <v>6.9503096479803905E-2</v>
      </c>
      <c r="F327" s="10">
        <v>5.1845374598402903E-2</v>
      </c>
      <c r="G327" s="8">
        <v>9.7364432772962001E-2</v>
      </c>
      <c r="H327" s="9">
        <v>2.2593601034174501E-2</v>
      </c>
      <c r="I327" s="9">
        <v>4.9924310841723898E-2</v>
      </c>
      <c r="J327" s="9">
        <v>5.26105319790472E-2</v>
      </c>
      <c r="K327" s="9">
        <v>0.10697193355692299</v>
      </c>
      <c r="L327" s="10">
        <v>7.5097736375950699E-2</v>
      </c>
      <c r="M327" s="8">
        <v>5.5394981805814501E-2</v>
      </c>
      <c r="N327" s="10">
        <v>5.6912942453489504E-2</v>
      </c>
      <c r="O327" s="8">
        <v>6.5010198444554398E-2</v>
      </c>
      <c r="P327" s="9">
        <v>6.0387331676828505E-2</v>
      </c>
      <c r="Q327" s="9">
        <v>6.0035046599149496E-2</v>
      </c>
      <c r="R327" s="10">
        <v>2.1313471461577201E-2</v>
      </c>
      <c r="S327" s="8">
        <v>6.4987316697462799E-2</v>
      </c>
      <c r="T327" s="9">
        <v>4.2832714429063598E-2</v>
      </c>
      <c r="U327" s="10">
        <v>4.7371223990411E-2</v>
      </c>
      <c r="V327" s="173">
        <v>3.3251030325301703E-2</v>
      </c>
      <c r="W327" s="162">
        <v>5.1893449928598699E-2</v>
      </c>
      <c r="X327" s="162">
        <v>7.2438310661489397E-2</v>
      </c>
      <c r="Y327" s="173">
        <v>4.1543460018248303E-2</v>
      </c>
      <c r="Z327" s="162">
        <v>5.0768645696692399E-2</v>
      </c>
      <c r="AA327" s="162">
        <v>8.1671091938517501E-2</v>
      </c>
      <c r="AB327" s="48">
        <v>2.1086000000000001E-2</v>
      </c>
      <c r="AC327" s="49">
        <v>5.1410999999999998E-2</v>
      </c>
      <c r="AD327" s="49">
        <v>2.3833000000000003E-2</v>
      </c>
      <c r="AE327" s="49">
        <v>5.8268000000000007E-2</v>
      </c>
      <c r="AF327" s="49">
        <v>1.9262999999999999E-2</v>
      </c>
      <c r="AG327" s="77">
        <v>4.0833016034977222E-2</v>
      </c>
    </row>
    <row r="328" spans="1:33" ht="16.5" x14ac:dyDescent="0.3">
      <c r="A328" s="22"/>
      <c r="B328" s="15" t="s">
        <v>132</v>
      </c>
      <c r="C328" s="26">
        <v>8.4479036113137992E-2</v>
      </c>
      <c r="D328" s="8">
        <v>5.0113122950264898E-2</v>
      </c>
      <c r="E328" s="9">
        <v>9.9456119092729306E-2</v>
      </c>
      <c r="F328" s="10">
        <v>8.2379166636443693E-2</v>
      </c>
      <c r="G328" s="8">
        <v>9.9575131855427698E-2</v>
      </c>
      <c r="H328" s="9">
        <v>6.2520871492042496E-2</v>
      </c>
      <c r="I328" s="9">
        <v>8.2621447555258895E-2</v>
      </c>
      <c r="J328" s="9">
        <v>0.102663894997227</v>
      </c>
      <c r="K328" s="9">
        <v>0.16211663650217001</v>
      </c>
      <c r="L328" s="10">
        <v>7.1574987104875504E-2</v>
      </c>
      <c r="M328" s="8">
        <v>9.9104855131729508E-2</v>
      </c>
      <c r="N328" s="10">
        <v>7.0958395394763896E-2</v>
      </c>
      <c r="O328" s="8">
        <v>8.5520203854071011E-2</v>
      </c>
      <c r="P328" s="9">
        <v>9.1151121191808501E-2</v>
      </c>
      <c r="Q328" s="9">
        <v>8.1998875301999397E-2</v>
      </c>
      <c r="R328" s="10">
        <v>7.5195952509734501E-2</v>
      </c>
      <c r="S328" s="8">
        <v>8.3617208511146596E-2</v>
      </c>
      <c r="T328" s="9">
        <v>9.1792068111820613E-2</v>
      </c>
      <c r="U328" s="10">
        <v>7.5709817784501796E-2</v>
      </c>
      <c r="V328" s="173">
        <v>8.5292690120086403E-2</v>
      </c>
      <c r="W328" s="162">
        <v>8.0899548252108905E-2</v>
      </c>
      <c r="X328" s="162">
        <v>9.1159010187225192E-2</v>
      </c>
      <c r="Y328" s="173">
        <v>7.9519292005775705E-2</v>
      </c>
      <c r="Z328" s="162">
        <v>9.9653304621875091E-2</v>
      </c>
      <c r="AA328" s="162">
        <v>7.1921458708179106E-2</v>
      </c>
      <c r="AB328" s="48">
        <v>0.12909000000000001</v>
      </c>
      <c r="AC328" s="49">
        <v>0.11735</v>
      </c>
      <c r="AD328" s="49">
        <v>0.13929800000000001</v>
      </c>
      <c r="AE328" s="49">
        <v>0.173674</v>
      </c>
      <c r="AF328" s="49">
        <v>7.1856000000000003E-2</v>
      </c>
      <c r="AG328" s="77">
        <v>0.10641249036382087</v>
      </c>
    </row>
    <row r="329" spans="1:33" ht="16.5" x14ac:dyDescent="0.3">
      <c r="A329" s="22"/>
      <c r="B329" s="15" t="s">
        <v>133</v>
      </c>
      <c r="C329" s="26">
        <v>0.14025400380960801</v>
      </c>
      <c r="D329" s="8">
        <v>0.120316930991671</v>
      </c>
      <c r="E329" s="9">
        <v>0.134395372772737</v>
      </c>
      <c r="F329" s="10">
        <v>0.144865458063131</v>
      </c>
      <c r="G329" s="8">
        <v>9.0194360349746691E-2</v>
      </c>
      <c r="H329" s="9">
        <v>0.16851479141887801</v>
      </c>
      <c r="I329" s="9">
        <v>0.16772384543838001</v>
      </c>
      <c r="J329" s="9">
        <v>0.137171460485499</v>
      </c>
      <c r="K329" s="9">
        <v>0.12225984592361</v>
      </c>
      <c r="L329" s="10">
        <v>0.112008921517435</v>
      </c>
      <c r="M329" s="8">
        <v>0.13063937782782101</v>
      </c>
      <c r="N329" s="10">
        <v>0.149142114853237</v>
      </c>
      <c r="O329" s="8">
        <v>0.17529394105662199</v>
      </c>
      <c r="P329" s="9">
        <v>0.147722568794631</v>
      </c>
      <c r="Q329" s="9">
        <v>0.110308815413631</v>
      </c>
      <c r="R329" s="10">
        <v>0.109913108041198</v>
      </c>
      <c r="S329" s="8">
        <v>0.131314595466934</v>
      </c>
      <c r="T329" s="9">
        <v>0.14876120872481902</v>
      </c>
      <c r="U329" s="10">
        <v>0.15759307288084298</v>
      </c>
      <c r="V329" s="173">
        <v>0.13866702350607199</v>
      </c>
      <c r="W329" s="162">
        <v>0.136509436147078</v>
      </c>
      <c r="X329" s="162">
        <v>0.14698455011762498</v>
      </c>
      <c r="Y329" s="173">
        <v>0.13405243489402799</v>
      </c>
      <c r="Z329" s="162">
        <v>0.1503364025865</v>
      </c>
      <c r="AA329" s="162">
        <v>0.123754064124194</v>
      </c>
      <c r="AB329" s="48">
        <v>0</v>
      </c>
      <c r="AC329" s="49">
        <v>0</v>
      </c>
      <c r="AD329" s="49">
        <v>0</v>
      </c>
      <c r="AE329" s="49">
        <v>0</v>
      </c>
      <c r="AF329" s="49">
        <v>0.129415</v>
      </c>
      <c r="AG329" s="77">
        <v>0.12218237496725419</v>
      </c>
    </row>
    <row r="330" spans="1:33" ht="16.5" x14ac:dyDescent="0.3">
      <c r="A330" s="22"/>
      <c r="B330" s="15" t="s">
        <v>134</v>
      </c>
      <c r="C330" s="26">
        <v>0.24153493526388101</v>
      </c>
      <c r="D330" s="8">
        <v>0.18875470917443099</v>
      </c>
      <c r="E330" s="9">
        <v>0.24709590155929298</v>
      </c>
      <c r="F330" s="10">
        <v>0.24529923239378401</v>
      </c>
      <c r="G330" s="8">
        <v>0.14234858317776</v>
      </c>
      <c r="H330" s="9">
        <v>0.34221962960840402</v>
      </c>
      <c r="I330" s="9">
        <v>0.22968706381318701</v>
      </c>
      <c r="J330" s="9">
        <v>0.16742854998103202</v>
      </c>
      <c r="K330" s="9">
        <v>0.124949745382077</v>
      </c>
      <c r="L330" s="10">
        <v>0.219812403439722</v>
      </c>
      <c r="M330" s="8">
        <v>0.25453114581477598</v>
      </c>
      <c r="N330" s="10">
        <v>0.229520764068706</v>
      </c>
      <c r="O330" s="8">
        <v>0.249261711881054</v>
      </c>
      <c r="P330" s="9">
        <v>0.243100003794638</v>
      </c>
      <c r="Q330" s="9">
        <v>0.245763687533994</v>
      </c>
      <c r="R330" s="10">
        <v>0.213077584471767</v>
      </c>
      <c r="S330" s="8">
        <v>0.21945352899420401</v>
      </c>
      <c r="T330" s="9">
        <v>0.27799633500072202</v>
      </c>
      <c r="U330" s="10">
        <v>0.25923125495799798</v>
      </c>
      <c r="V330" s="173">
        <v>0.27447248048223799</v>
      </c>
      <c r="W330" s="162">
        <v>0.26029435325394501</v>
      </c>
      <c r="X330" s="162">
        <v>0.20237478968311598</v>
      </c>
      <c r="Y330" s="173">
        <v>0.29561886585749803</v>
      </c>
      <c r="Z330" s="162">
        <v>0.24265554207623702</v>
      </c>
      <c r="AA330" s="162">
        <v>0.18893858126124802</v>
      </c>
      <c r="AB330" s="48">
        <v>0.48985300000000004</v>
      </c>
      <c r="AC330" s="49">
        <v>0.459065</v>
      </c>
      <c r="AD330" s="49">
        <v>0.402588</v>
      </c>
      <c r="AE330" s="49">
        <v>0.51314900000000008</v>
      </c>
      <c r="AF330" s="49">
        <v>0.330988</v>
      </c>
      <c r="AG330" s="77">
        <v>0.22516616742974577</v>
      </c>
    </row>
    <row r="331" spans="1:33" ht="16.5" x14ac:dyDescent="0.3">
      <c r="A331" s="22"/>
      <c r="B331" s="15" t="s">
        <v>135</v>
      </c>
      <c r="C331" s="26">
        <v>0.11717218160643901</v>
      </c>
      <c r="D331" s="8">
        <v>7.0234323853346006E-2</v>
      </c>
      <c r="E331" s="9">
        <v>6.2094407676433601E-2</v>
      </c>
      <c r="F331" s="10">
        <v>0.144573199170905</v>
      </c>
      <c r="G331" s="8">
        <v>4.0069093758112899E-2</v>
      </c>
      <c r="H331" s="9">
        <v>0.15032177976490099</v>
      </c>
      <c r="I331" s="9">
        <v>0.17281348889315201</v>
      </c>
      <c r="J331" s="9">
        <v>3.4978930451109502E-2</v>
      </c>
      <c r="K331" s="9">
        <v>3.7742789825906196E-2</v>
      </c>
      <c r="L331" s="10">
        <v>0.136060979263361</v>
      </c>
      <c r="M331" s="8">
        <v>0.116539763157403</v>
      </c>
      <c r="N331" s="10">
        <v>0.11775681229428001</v>
      </c>
      <c r="O331" s="8">
        <v>0.10744474210797801</v>
      </c>
      <c r="P331" s="9">
        <v>0.12521673511916501</v>
      </c>
      <c r="Q331" s="9">
        <v>0.11554948801302499</v>
      </c>
      <c r="R331" s="10">
        <v>0.12750137040955301</v>
      </c>
      <c r="S331" s="8">
        <v>0.118268871147093</v>
      </c>
      <c r="T331" s="9">
        <v>0.113107636612321</v>
      </c>
      <c r="U331" s="10">
        <v>0.120081797116716</v>
      </c>
      <c r="V331" s="173">
        <v>0.14123822755562901</v>
      </c>
      <c r="W331" s="162">
        <v>0.110807681984429</v>
      </c>
      <c r="X331" s="162">
        <v>0.11108359466832</v>
      </c>
      <c r="Y331" s="173">
        <v>0.14686289947131001</v>
      </c>
      <c r="Z331" s="162">
        <v>0.103613233534429</v>
      </c>
      <c r="AA331" s="162">
        <v>9.2373424632672507E-2</v>
      </c>
      <c r="AB331" s="48">
        <v>0.110968</v>
      </c>
      <c r="AC331" s="49">
        <v>7.7633999999999995E-2</v>
      </c>
      <c r="AD331" s="49">
        <v>8.1534999999999996E-2</v>
      </c>
      <c r="AE331" s="49">
        <v>8.0206E-2</v>
      </c>
      <c r="AF331" s="49">
        <v>4.0429000000000007E-2</v>
      </c>
      <c r="AG331" s="77">
        <v>7.8241085479239303E-2</v>
      </c>
    </row>
    <row r="332" spans="1:33" ht="16.5" x14ac:dyDescent="0.3">
      <c r="A332" s="22"/>
      <c r="B332" s="15" t="s">
        <v>136</v>
      </c>
      <c r="C332" s="26">
        <v>0.34127383391950306</v>
      </c>
      <c r="D332" s="8">
        <v>0.491429262189162</v>
      </c>
      <c r="E332" s="9">
        <v>0.37023564862922198</v>
      </c>
      <c r="F332" s="10">
        <v>0.31261887101901598</v>
      </c>
      <c r="G332" s="8">
        <v>0.51036953024973197</v>
      </c>
      <c r="H332" s="9">
        <v>0.23888629364268801</v>
      </c>
      <c r="I332" s="9">
        <v>0.28222948232867301</v>
      </c>
      <c r="J332" s="9">
        <v>0.48519355557524596</v>
      </c>
      <c r="K332" s="9">
        <v>0.44124772636702803</v>
      </c>
      <c r="L332" s="10">
        <v>0.35535431030075204</v>
      </c>
      <c r="M332" s="8">
        <v>0.33075011456533898</v>
      </c>
      <c r="N332" s="10">
        <v>0.35100234404449404</v>
      </c>
      <c r="O332" s="8">
        <v>0.31077055820988003</v>
      </c>
      <c r="P332" s="9">
        <v>0.32402149650469397</v>
      </c>
      <c r="Q332" s="9">
        <v>0.37088310560923704</v>
      </c>
      <c r="R332" s="10">
        <v>0.37985499712282705</v>
      </c>
      <c r="S332" s="8">
        <v>0.36232776288442997</v>
      </c>
      <c r="T332" s="9">
        <v>0.30423177655331901</v>
      </c>
      <c r="U332" s="10">
        <v>0.32763119194614199</v>
      </c>
      <c r="V332" s="173">
        <v>0.30630827303594399</v>
      </c>
      <c r="W332" s="162">
        <v>0.34772271352513601</v>
      </c>
      <c r="X332" s="162">
        <v>0.35130835434371499</v>
      </c>
      <c r="Y332" s="173">
        <v>0.2922410362433</v>
      </c>
      <c r="Z332" s="162">
        <v>0.33810180942378598</v>
      </c>
      <c r="AA332" s="162">
        <v>0.41193355181397995</v>
      </c>
      <c r="AB332" s="48">
        <v>0.23738199999999998</v>
      </c>
      <c r="AC332" s="49">
        <v>0.28171500000000005</v>
      </c>
      <c r="AD332" s="49">
        <v>0.34247500000000003</v>
      </c>
      <c r="AE332" s="49">
        <v>0.150806</v>
      </c>
      <c r="AF332" s="49">
        <v>0.39303300000000002</v>
      </c>
      <c r="AG332" s="77">
        <v>0.42205182935788194</v>
      </c>
    </row>
    <row r="333" spans="1:33" ht="16.5" x14ac:dyDescent="0.3">
      <c r="A333" s="22"/>
      <c r="B333" s="15" t="s">
        <v>4</v>
      </c>
      <c r="C333" s="26">
        <v>1.9102245591542798E-2</v>
      </c>
      <c r="D333" s="8">
        <v>3.1767589521193497E-2</v>
      </c>
      <c r="E333" s="9">
        <v>1.7219453789782201E-2</v>
      </c>
      <c r="F333" s="10">
        <v>1.8418698118317402E-2</v>
      </c>
      <c r="G333" s="8">
        <v>2.0078867836258996E-2</v>
      </c>
      <c r="H333" s="9">
        <v>1.4943033038912801E-2</v>
      </c>
      <c r="I333" s="9">
        <v>1.5000361129625099E-2</v>
      </c>
      <c r="J333" s="9">
        <v>1.99530765308394E-2</v>
      </c>
      <c r="K333" s="9">
        <v>4.7113224422859097E-3</v>
      </c>
      <c r="L333" s="10">
        <v>3.0090661997904097E-2</v>
      </c>
      <c r="M333" s="8">
        <v>1.3039761697116601E-2</v>
      </c>
      <c r="N333" s="10">
        <v>2.4706626891028999E-2</v>
      </c>
      <c r="O333" s="8">
        <v>6.69864444584139E-3</v>
      </c>
      <c r="P333" s="9">
        <v>8.4007429182361704E-3</v>
      </c>
      <c r="Q333" s="9">
        <v>1.5460981528964699E-2</v>
      </c>
      <c r="R333" s="10">
        <v>7.3143515983343996E-2</v>
      </c>
      <c r="S333" s="8">
        <v>2.0030716298729E-2</v>
      </c>
      <c r="T333" s="9">
        <v>2.12782605679354E-2</v>
      </c>
      <c r="U333" s="10">
        <v>1.2381641323388299E-2</v>
      </c>
      <c r="V333" s="173">
        <v>2.07702749747294E-2</v>
      </c>
      <c r="W333" s="162">
        <v>1.18728169087042E-2</v>
      </c>
      <c r="X333" s="162">
        <v>2.4651390338509001E-2</v>
      </c>
      <c r="Y333" s="173">
        <v>1.0162011509839799E-2</v>
      </c>
      <c r="Z333" s="162">
        <v>1.487106206048E-2</v>
      </c>
      <c r="AA333" s="162">
        <v>2.9407827521209202E-2</v>
      </c>
      <c r="AB333" s="48">
        <v>1.162E-2</v>
      </c>
      <c r="AC333" s="49">
        <v>1.2826000000000001E-2</v>
      </c>
      <c r="AD333" s="49">
        <v>1.0272E-2</v>
      </c>
      <c r="AE333" s="49">
        <v>2.3897000000000002E-2</v>
      </c>
      <c r="AF333" s="49">
        <v>1.5015000000000001E-2</v>
      </c>
      <c r="AG333" s="77">
        <v>5.1130363670807491E-3</v>
      </c>
    </row>
    <row r="334" spans="1:33" ht="16.5" x14ac:dyDescent="0.3">
      <c r="A334" s="22"/>
      <c r="B334" s="20" t="s">
        <v>422</v>
      </c>
      <c r="C334" s="27">
        <f>(C327*1+C328*2+C329*3+C330*4+C331*5)/SUM(C327:C331)</f>
        <v>3.4362449965262987</v>
      </c>
      <c r="D334" s="18">
        <f t="shared" ref="D334:Y334" si="26">(D327*1+D328*2+D329*3+D330*4+D331*5)/SUM(D327:D331)</f>
        <v>3.3866210027183201</v>
      </c>
      <c r="E334" s="17">
        <f t="shared" si="26"/>
        <v>3.216837011269464</v>
      </c>
      <c r="F334" s="19">
        <f t="shared" si="26"/>
        <v>3.5207702239019505</v>
      </c>
      <c r="G334" s="18">
        <f t="shared" si="26"/>
        <v>2.8470514712022683</v>
      </c>
      <c r="H334" s="17">
        <f t="shared" si="26"/>
        <v>3.7172020218884394</v>
      </c>
      <c r="I334" s="17">
        <f t="shared" si="26"/>
        <v>3.5589935325284019</v>
      </c>
      <c r="J334" s="17">
        <f t="shared" si="26"/>
        <v>3.0596165527850951</v>
      </c>
      <c r="K334" s="17">
        <f t="shared" si="26"/>
        <v>2.6830104738563247</v>
      </c>
      <c r="L334" s="19">
        <f t="shared" si="26"/>
        <v>3.4396089689806573</v>
      </c>
      <c r="M334" s="18">
        <f t="shared" si="26"/>
        <v>3.423211778270733</v>
      </c>
      <c r="N334" s="19">
        <f t="shared" si="26"/>
        <v>3.4489093953111709</v>
      </c>
      <c r="O334" s="18">
        <f t="shared" si="26"/>
        <v>3.364248172128161</v>
      </c>
      <c r="P334" s="17">
        <f t="shared" si="26"/>
        <v>3.4218350372308297</v>
      </c>
      <c r="Q334" s="17">
        <f t="shared" si="26"/>
        <v>3.4477976815675717</v>
      </c>
      <c r="R334" s="19">
        <f t="shared" si="26"/>
        <v>3.6403226284574375</v>
      </c>
      <c r="S334" s="18">
        <f t="shared" si="26"/>
        <v>3.3924597379103347</v>
      </c>
      <c r="T334" s="17">
        <f t="shared" si="26"/>
        <v>3.4844462174956887</v>
      </c>
      <c r="U334" s="19">
        <f t="shared" si="26"/>
        <v>3.4984075448855543</v>
      </c>
      <c r="V334" s="174">
        <f t="shared" si="26"/>
        <v>3.6020824326896803</v>
      </c>
      <c r="W334" s="165">
        <f>(W327*1+W328*2+W329*3+W330*4+W331*5)/SUM(W327:W331)</f>
        <v>3.4641180429531504</v>
      </c>
      <c r="X334" s="165">
        <f>(X327*1+X328*2+X329*3+X330*4+X331*5)/SUM(X327:X331)</f>
        <v>3.3020740183076174</v>
      </c>
      <c r="Y334" s="174">
        <f t="shared" si="26"/>
        <v>3.6117263720596573</v>
      </c>
      <c r="Z334" s="165">
        <f>(Z327*1+Z328*2+Z329*3+Z330*4+Z331*5)/SUM(Z327:Z331)</f>
        <v>3.3843601020259042</v>
      </c>
      <c r="AA334" s="165">
        <f>(AA327*1+AA328*2+AA329*3+AA330*4+AA331*5)/SUM(AA327:AA331)</f>
        <v>3.247775265289301</v>
      </c>
      <c r="AB334" s="80">
        <f t="shared" ref="AB334:AG334" si="27">(AB327*1+AB328*2+AB329*3+AB330*4+AB331*5)/SUM(AB327:AB331)</f>
        <v>3.7197458844709099</v>
      </c>
      <c r="AC334" s="50">
        <f t="shared" si="27"/>
        <v>3.5587290562186382</v>
      </c>
      <c r="AD334" s="50">
        <f t="shared" si="27"/>
        <v>3.5850778828713303</v>
      </c>
      <c r="AE334" s="50">
        <f t="shared" si="27"/>
        <v>3.4645006585508007</v>
      </c>
      <c r="AF334" s="63">
        <f t="shared" si="27"/>
        <v>3.5092718823010678</v>
      </c>
      <c r="AG334" s="75">
        <f t="shared" si="27"/>
        <v>3.3379154042278243</v>
      </c>
    </row>
    <row r="335" spans="1:33" ht="16.5" x14ac:dyDescent="0.3">
      <c r="A335" s="22"/>
      <c r="B335" s="13"/>
      <c r="C335" s="26"/>
      <c r="D335" s="8"/>
      <c r="E335" s="9"/>
      <c r="F335" s="10"/>
      <c r="G335" s="8"/>
      <c r="H335" s="9"/>
      <c r="I335" s="9"/>
      <c r="J335" s="9"/>
      <c r="K335" s="9"/>
      <c r="L335" s="10"/>
      <c r="M335" s="8"/>
      <c r="N335" s="10"/>
      <c r="O335" s="8"/>
      <c r="P335" s="9"/>
      <c r="Q335" s="9"/>
      <c r="R335" s="10"/>
      <c r="S335" s="8"/>
      <c r="T335" s="9"/>
      <c r="U335" s="10"/>
      <c r="V335" s="173"/>
      <c r="W335" s="162"/>
      <c r="X335" s="164"/>
      <c r="Y335" s="173"/>
      <c r="Z335" s="162"/>
      <c r="AA335" s="162"/>
      <c r="AB335" s="40"/>
      <c r="AC335" s="41"/>
      <c r="AD335" s="41"/>
      <c r="AE335" s="41"/>
      <c r="AF335" s="41"/>
      <c r="AG335" s="42"/>
    </row>
    <row r="336" spans="1:33" ht="66" x14ac:dyDescent="0.3">
      <c r="A336" s="22" t="s">
        <v>457</v>
      </c>
      <c r="B336" s="16" t="s">
        <v>140</v>
      </c>
      <c r="C336" s="26"/>
      <c r="D336" s="8"/>
      <c r="E336" s="9"/>
      <c r="F336" s="10"/>
      <c r="G336" s="8"/>
      <c r="H336" s="9"/>
      <c r="I336" s="9"/>
      <c r="J336" s="9"/>
      <c r="K336" s="9"/>
      <c r="L336" s="10"/>
      <c r="M336" s="8"/>
      <c r="N336" s="10"/>
      <c r="O336" s="8"/>
      <c r="P336" s="9"/>
      <c r="Q336" s="9"/>
      <c r="R336" s="10"/>
      <c r="S336" s="8"/>
      <c r="T336" s="9"/>
      <c r="U336" s="10"/>
      <c r="V336" s="173"/>
      <c r="W336" s="162"/>
      <c r="X336" s="164"/>
      <c r="Y336" s="44"/>
      <c r="Z336" s="162"/>
      <c r="AA336" s="162"/>
      <c r="AB336" s="40"/>
      <c r="AC336" s="41"/>
      <c r="AD336" s="41"/>
      <c r="AE336" s="41"/>
      <c r="AF336" s="41"/>
      <c r="AG336" s="42"/>
    </row>
    <row r="337" spans="1:33" ht="16.5" x14ac:dyDescent="0.3">
      <c r="A337" s="22"/>
      <c r="B337" s="15" t="s">
        <v>131</v>
      </c>
      <c r="C337" s="26">
        <v>3.7797916101091997E-2</v>
      </c>
      <c r="D337" s="8">
        <v>1.7344961733982499E-2</v>
      </c>
      <c r="E337" s="9">
        <v>4.00368312591078E-2</v>
      </c>
      <c r="F337" s="10">
        <v>3.9222973196998995E-2</v>
      </c>
      <c r="G337" s="8">
        <v>6.5070621836645998E-2</v>
      </c>
      <c r="H337" s="9">
        <v>2.5192866243294997E-2</v>
      </c>
      <c r="I337" s="9">
        <v>2.2658564477169501E-2</v>
      </c>
      <c r="J337" s="9">
        <v>1.99498998809137E-2</v>
      </c>
      <c r="K337" s="9">
        <v>7.4796627111386502E-2</v>
      </c>
      <c r="L337" s="10">
        <v>4.9291344997943701E-2</v>
      </c>
      <c r="M337" s="8">
        <v>3.9393680167883999E-2</v>
      </c>
      <c r="N337" s="10">
        <v>3.6322733576888602E-2</v>
      </c>
      <c r="O337" s="8">
        <v>4.3850603503741599E-2</v>
      </c>
      <c r="P337" s="9">
        <v>3.70333299149029E-2</v>
      </c>
      <c r="Q337" s="9">
        <v>4.5322343539614701E-2</v>
      </c>
      <c r="R337" s="10">
        <v>1.0564779817847401E-2</v>
      </c>
      <c r="S337" s="8">
        <v>3.7281309895758799E-2</v>
      </c>
      <c r="T337" s="9">
        <v>3.78096700754844E-2</v>
      </c>
      <c r="U337" s="10">
        <v>3.9608971811085601E-2</v>
      </c>
      <c r="V337" s="173">
        <v>3.5899767732198405E-2</v>
      </c>
      <c r="W337" s="162">
        <v>4.4290039955802697E-2</v>
      </c>
      <c r="X337" s="162">
        <v>3.0319950023521298E-2</v>
      </c>
      <c r="Y337" s="173">
        <v>4.2359797597723903E-2</v>
      </c>
      <c r="Z337" s="162">
        <v>3.4937792012505402E-2</v>
      </c>
      <c r="AA337" s="162">
        <v>3.7019079439365797E-2</v>
      </c>
      <c r="AB337" s="48">
        <v>1.7484E-2</v>
      </c>
      <c r="AC337" s="49">
        <v>2.1127E-2</v>
      </c>
      <c r="AD337" s="49">
        <v>2.6827999999999998E-2</v>
      </c>
      <c r="AE337" s="49">
        <v>4.7420000000000004E-2</v>
      </c>
      <c r="AF337" s="49">
        <v>1.7669000000000001E-2</v>
      </c>
      <c r="AG337" s="77">
        <v>3.8057659501769835E-2</v>
      </c>
    </row>
    <row r="338" spans="1:33" ht="16.5" x14ac:dyDescent="0.3">
      <c r="A338" s="22"/>
      <c r="B338" s="15" t="s">
        <v>132</v>
      </c>
      <c r="C338" s="26">
        <v>3.0888639061193702E-2</v>
      </c>
      <c r="D338" s="8">
        <v>2.5875275952648602E-2</v>
      </c>
      <c r="E338" s="9">
        <v>3.31592647882058E-2</v>
      </c>
      <c r="F338" s="10">
        <v>3.05479467365425E-2</v>
      </c>
      <c r="G338" s="8">
        <v>3.2820627850453005E-2</v>
      </c>
      <c r="H338" s="9">
        <v>2.0233520134422801E-2</v>
      </c>
      <c r="I338" s="9">
        <v>2.7478915722839E-2</v>
      </c>
      <c r="J338" s="9">
        <v>2.2464273828466701E-2</v>
      </c>
      <c r="K338" s="9">
        <v>7.4665833115443198E-2</v>
      </c>
      <c r="L338" s="10">
        <v>3.2060503223673903E-2</v>
      </c>
      <c r="M338" s="8">
        <v>3.3662045885389701E-2</v>
      </c>
      <c r="N338" s="10">
        <v>2.8324800606186404E-2</v>
      </c>
      <c r="O338" s="8">
        <v>3.7195241969610097E-2</v>
      </c>
      <c r="P338" s="9">
        <v>3.0306862622770502E-2</v>
      </c>
      <c r="Q338" s="9">
        <v>2.6047241126516799E-2</v>
      </c>
      <c r="R338" s="10">
        <v>2.77820770262481E-2</v>
      </c>
      <c r="S338" s="8">
        <v>3.3449781014095702E-2</v>
      </c>
      <c r="T338" s="9">
        <v>3.2849247290196698E-2</v>
      </c>
      <c r="U338" s="10">
        <v>1.8873541970552098E-2</v>
      </c>
      <c r="V338" s="173">
        <v>2.4624717747234199E-2</v>
      </c>
      <c r="W338" s="162">
        <v>3.8236526528704899E-2</v>
      </c>
      <c r="X338" s="162">
        <v>2.6900356911675801E-2</v>
      </c>
      <c r="Y338" s="173">
        <v>2.3106733911959401E-2</v>
      </c>
      <c r="Z338" s="162">
        <v>4.3376968193759698E-2</v>
      </c>
      <c r="AA338" s="162">
        <v>2.6753973112858098E-2</v>
      </c>
      <c r="AB338" s="48">
        <v>8.8134999999999991E-2</v>
      </c>
      <c r="AC338" s="49">
        <v>3.8422000000000005E-2</v>
      </c>
      <c r="AD338" s="49">
        <v>8.2375000000000004E-2</v>
      </c>
      <c r="AE338" s="49">
        <v>0.11476000000000001</v>
      </c>
      <c r="AF338" s="49">
        <v>6.2302999999999997E-2</v>
      </c>
      <c r="AG338" s="77">
        <v>5.1018746231106291E-2</v>
      </c>
    </row>
    <row r="339" spans="1:33" ht="16.5" x14ac:dyDescent="0.3">
      <c r="A339" s="22"/>
      <c r="B339" s="15" t="s">
        <v>133</v>
      </c>
      <c r="C339" s="26">
        <v>4.7550640860425798E-2</v>
      </c>
      <c r="D339" s="8">
        <v>1.8171155447189901E-2</v>
      </c>
      <c r="E339" s="9">
        <v>4.0469991290846406E-2</v>
      </c>
      <c r="F339" s="10">
        <v>5.3723911186597195E-2</v>
      </c>
      <c r="G339" s="8">
        <v>4.9596129389634005E-3</v>
      </c>
      <c r="H339" s="9">
        <v>6.9732667919429503E-2</v>
      </c>
      <c r="I339" s="9">
        <v>4.7664354852722204E-2</v>
      </c>
      <c r="J339" s="9">
        <v>2.0041802892110397E-2</v>
      </c>
      <c r="K339" s="9">
        <v>3.9944694370659901E-2</v>
      </c>
      <c r="L339" s="10">
        <v>4.2931197575750701E-2</v>
      </c>
      <c r="M339" s="8">
        <v>5.3749200601470301E-2</v>
      </c>
      <c r="N339" s="10">
        <v>4.18204660836487E-2</v>
      </c>
      <c r="O339" s="8">
        <v>5.1465819228773704E-2</v>
      </c>
      <c r="P339" s="9">
        <v>5.2260129988419904E-2</v>
      </c>
      <c r="Q339" s="9">
        <v>4.4219554628375998E-2</v>
      </c>
      <c r="R339" s="10">
        <v>3.7162321854502099E-2</v>
      </c>
      <c r="S339" s="8">
        <v>4.3975187679491101E-2</v>
      </c>
      <c r="T339" s="9">
        <v>5.5553409716593498E-2</v>
      </c>
      <c r="U339" s="10">
        <v>4.7025440643442801E-2</v>
      </c>
      <c r="V339" s="173">
        <v>5.4516920959614995E-2</v>
      </c>
      <c r="W339" s="162">
        <v>3.7927736441522801E-2</v>
      </c>
      <c r="X339" s="162">
        <v>5.52404078354959E-2</v>
      </c>
      <c r="Y339" s="173">
        <v>4.6037467760971597E-2</v>
      </c>
      <c r="Z339" s="162">
        <v>5.5430128816778994E-2</v>
      </c>
      <c r="AA339" s="162">
        <v>3.3426216454732698E-2</v>
      </c>
      <c r="AB339" s="48">
        <v>0</v>
      </c>
      <c r="AC339" s="49">
        <v>0</v>
      </c>
      <c r="AD339" s="49">
        <v>0</v>
      </c>
      <c r="AE339" s="49">
        <v>0</v>
      </c>
      <c r="AF339" s="49">
        <v>7.9278000000000001E-2</v>
      </c>
      <c r="AG339" s="77">
        <v>4.3675870608584307E-2</v>
      </c>
    </row>
    <row r="340" spans="1:33" ht="16.5" x14ac:dyDescent="0.3">
      <c r="A340" s="22"/>
      <c r="B340" s="15" t="s">
        <v>134</v>
      </c>
      <c r="C340" s="26">
        <v>8.7667868474966201E-2</v>
      </c>
      <c r="D340" s="8">
        <v>6.0256466297137497E-2</v>
      </c>
      <c r="E340" s="9">
        <v>7.6472556273966402E-2</v>
      </c>
      <c r="F340" s="10">
        <v>9.5266568657830605E-2</v>
      </c>
      <c r="G340" s="8">
        <v>2.5022123713868898E-2</v>
      </c>
      <c r="H340" s="9">
        <v>0.12914120602321499</v>
      </c>
      <c r="I340" s="9">
        <v>6.7500390992056E-2</v>
      </c>
      <c r="J340" s="9">
        <v>2.9918099643489803E-2</v>
      </c>
      <c r="K340" s="9">
        <v>2.2884556018736603E-2</v>
      </c>
      <c r="L340" s="10">
        <v>0.105786026128578</v>
      </c>
      <c r="M340" s="8">
        <v>8.6937495072234985E-2</v>
      </c>
      <c r="N340" s="10">
        <v>8.8343052295853597E-2</v>
      </c>
      <c r="O340" s="8">
        <v>8.2272268609225097E-2</v>
      </c>
      <c r="P340" s="9">
        <v>8.8159324559281896E-2</v>
      </c>
      <c r="Q340" s="9">
        <v>9.0693715244478904E-2</v>
      </c>
      <c r="R340" s="10">
        <v>9.2595120295254102E-2</v>
      </c>
      <c r="S340" s="8">
        <v>5.6592188773177295E-2</v>
      </c>
      <c r="T340" s="9">
        <v>9.7221175522785905E-2</v>
      </c>
      <c r="U340" s="10">
        <v>0.179942151451252</v>
      </c>
      <c r="V340" s="173">
        <v>0.14357682941618499</v>
      </c>
      <c r="W340" s="162">
        <v>9.6785167486753906E-2</v>
      </c>
      <c r="X340" s="162">
        <v>4.4926617467595201E-2</v>
      </c>
      <c r="Y340" s="173">
        <v>0.13931844214522301</v>
      </c>
      <c r="Z340" s="162">
        <v>7.42962698539784E-2</v>
      </c>
      <c r="AA340" s="162">
        <v>4.2507421921132507E-2</v>
      </c>
      <c r="AB340" s="48">
        <v>0.240175</v>
      </c>
      <c r="AC340" s="49">
        <v>0.20515</v>
      </c>
      <c r="AD340" s="49">
        <v>0.17952699999999999</v>
      </c>
      <c r="AE340" s="49">
        <v>0.27223600000000003</v>
      </c>
      <c r="AF340" s="49">
        <v>0.18247900000000003</v>
      </c>
      <c r="AG340" s="77">
        <v>7.5072142369695921E-2</v>
      </c>
    </row>
    <row r="341" spans="1:33" ht="16.5" x14ac:dyDescent="0.3">
      <c r="A341" s="22"/>
      <c r="B341" s="15" t="s">
        <v>135</v>
      </c>
      <c r="C341" s="26">
        <v>7.0751712656969404E-2</v>
      </c>
      <c r="D341" s="8">
        <v>2.8526087238332699E-2</v>
      </c>
      <c r="E341" s="9">
        <v>3.5595463484375298E-2</v>
      </c>
      <c r="F341" s="10">
        <v>8.963443882038799E-2</v>
      </c>
      <c r="G341" s="8">
        <v>1.0097641913415801E-2</v>
      </c>
      <c r="H341" s="9">
        <v>0.11502518260951501</v>
      </c>
      <c r="I341" s="9">
        <v>6.2367762303735107E-2</v>
      </c>
      <c r="J341" s="9">
        <v>1.7595631322291302E-2</v>
      </c>
      <c r="K341" s="9">
        <v>2.74189980802843E-2</v>
      </c>
      <c r="L341" s="10">
        <v>7.1169962999278094E-2</v>
      </c>
      <c r="M341" s="8">
        <v>7.3173475524037107E-2</v>
      </c>
      <c r="N341" s="10">
        <v>6.8512946705530597E-2</v>
      </c>
      <c r="O341" s="8">
        <v>6.88616115338756E-2</v>
      </c>
      <c r="P341" s="9">
        <v>6.0993748082793696E-2</v>
      </c>
      <c r="Q341" s="9">
        <v>8.3987418887121204E-2</v>
      </c>
      <c r="R341" s="10">
        <v>6.5702245507133897E-2</v>
      </c>
      <c r="S341" s="8">
        <v>6.2310988638622E-2</v>
      </c>
      <c r="T341" s="9">
        <v>7.6204673564174499E-2</v>
      </c>
      <c r="U341" s="10">
        <v>9.1235929700938107E-2</v>
      </c>
      <c r="V341" s="173">
        <v>0.11075402037685199</v>
      </c>
      <c r="W341" s="162">
        <v>6.266555029501801E-2</v>
      </c>
      <c r="X341" s="162">
        <v>5.8927862655430499E-2</v>
      </c>
      <c r="Y341" s="173">
        <v>9.4403315441443994E-2</v>
      </c>
      <c r="Z341" s="162">
        <v>5.9643900815577605E-2</v>
      </c>
      <c r="AA341" s="162">
        <v>5.1809446867182099E-2</v>
      </c>
      <c r="AB341" s="48">
        <v>6.9255999999999998E-2</v>
      </c>
      <c r="AC341" s="49">
        <v>4.0896999999999996E-2</v>
      </c>
      <c r="AD341" s="49">
        <v>3.9460000000000002E-2</v>
      </c>
      <c r="AE341" s="49">
        <v>2.6006999999999999E-2</v>
      </c>
      <c r="AF341" s="49">
        <v>4.8478000000000007E-2</v>
      </c>
      <c r="AG341" s="77">
        <v>2.969380249293269E-2</v>
      </c>
    </row>
    <row r="342" spans="1:33" ht="16.5" x14ac:dyDescent="0.3">
      <c r="A342" s="22"/>
      <c r="B342" s="15" t="s">
        <v>136</v>
      </c>
      <c r="C342" s="26">
        <v>0.71068105949755211</v>
      </c>
      <c r="D342" s="8">
        <v>0.84137483019243409</v>
      </c>
      <c r="E342" s="9">
        <v>0.75842950529526698</v>
      </c>
      <c r="F342" s="10">
        <v>0.67670734848986991</v>
      </c>
      <c r="G342" s="8">
        <v>0.85713624694367196</v>
      </c>
      <c r="H342" s="9">
        <v>0.62319063245081097</v>
      </c>
      <c r="I342" s="9">
        <v>0.76728565335255394</v>
      </c>
      <c r="J342" s="9">
        <v>0.87009423868458002</v>
      </c>
      <c r="K342" s="9">
        <v>0.75549815550045096</v>
      </c>
      <c r="L342" s="10">
        <v>0.68155729931354803</v>
      </c>
      <c r="M342" s="8">
        <v>0.70389712314391806</v>
      </c>
      <c r="N342" s="10">
        <v>0.71695237777227805</v>
      </c>
      <c r="O342" s="8">
        <v>0.71425254110666203</v>
      </c>
      <c r="P342" s="9">
        <v>0.72200334934325294</v>
      </c>
      <c r="Q342" s="9">
        <v>0.69725691804443701</v>
      </c>
      <c r="R342" s="10">
        <v>0.70958029292719405</v>
      </c>
      <c r="S342" s="8">
        <v>0.75129894453853197</v>
      </c>
      <c r="T342" s="9">
        <v>0.68121561881677395</v>
      </c>
      <c r="U342" s="10">
        <v>0.61738676349730104</v>
      </c>
      <c r="V342" s="173">
        <v>0.61817008075672597</v>
      </c>
      <c r="W342" s="162">
        <v>0.70845876705962196</v>
      </c>
      <c r="X342" s="162">
        <v>0.76788805263915605</v>
      </c>
      <c r="Y342" s="173">
        <v>0.6434655341146549</v>
      </c>
      <c r="Z342" s="162">
        <v>0.72569287635800295</v>
      </c>
      <c r="AA342" s="162">
        <v>0.78596116003755401</v>
      </c>
      <c r="AB342" s="48">
        <v>0.56110300000000002</v>
      </c>
      <c r="AC342" s="49">
        <v>0.68015000000000003</v>
      </c>
      <c r="AD342" s="49">
        <v>0.65710400000000013</v>
      </c>
      <c r="AE342" s="49">
        <v>0.51134999999999997</v>
      </c>
      <c r="AF342" s="49">
        <v>0.59704599999999997</v>
      </c>
      <c r="AG342" s="77">
        <v>0.76022474094863735</v>
      </c>
    </row>
    <row r="343" spans="1:33" ht="16.5" x14ac:dyDescent="0.3">
      <c r="A343" s="22"/>
      <c r="B343" s="15" t="s">
        <v>4</v>
      </c>
      <c r="C343" s="26">
        <v>1.46621633477902E-2</v>
      </c>
      <c r="D343" s="8">
        <v>8.4512231382751508E-3</v>
      </c>
      <c r="E343" s="9">
        <v>1.58363876082315E-2</v>
      </c>
      <c r="F343" s="10">
        <v>1.4896812911772701E-2</v>
      </c>
      <c r="G343" s="8">
        <v>4.8931248029808203E-3</v>
      </c>
      <c r="H343" s="9">
        <v>1.7483924619311298E-2</v>
      </c>
      <c r="I343" s="9">
        <v>5.0443582989244595E-3</v>
      </c>
      <c r="J343" s="9">
        <v>1.9936053748148198E-2</v>
      </c>
      <c r="K343" s="9">
        <v>4.79113580303902E-3</v>
      </c>
      <c r="L343" s="10">
        <v>1.7203665761227602E-2</v>
      </c>
      <c r="M343" s="8">
        <v>9.1869796050660906E-3</v>
      </c>
      <c r="N343" s="10">
        <v>1.9723622959614499E-2</v>
      </c>
      <c r="O343" s="8">
        <v>2.1019140481120498E-3</v>
      </c>
      <c r="P343" s="9">
        <v>9.2432554885778593E-3</v>
      </c>
      <c r="Q343" s="9">
        <v>1.2472808529455499E-2</v>
      </c>
      <c r="R343" s="10">
        <v>5.6613162571820599E-2</v>
      </c>
      <c r="S343" s="8">
        <v>1.5091599460323799E-2</v>
      </c>
      <c r="T343" s="9">
        <v>1.9146205013990902E-2</v>
      </c>
      <c r="U343" s="10">
        <v>5.9272009254288105E-3</v>
      </c>
      <c r="V343" s="173">
        <v>1.2457663011189899E-2</v>
      </c>
      <c r="W343" s="162">
        <v>1.16362122325765E-2</v>
      </c>
      <c r="X343" s="162">
        <v>1.5796752467125398E-2</v>
      </c>
      <c r="Y343" s="173">
        <v>1.1308709028022602E-2</v>
      </c>
      <c r="Z343" s="162">
        <v>6.6220639493963993E-3</v>
      </c>
      <c r="AA343" s="162">
        <v>2.2522702167175203E-2</v>
      </c>
      <c r="AB343" s="48">
        <v>2.3847E-2</v>
      </c>
      <c r="AC343" s="49">
        <v>1.4253E-2</v>
      </c>
      <c r="AD343" s="49">
        <v>1.4704999999999999E-2</v>
      </c>
      <c r="AE343" s="49">
        <v>2.8227000000000002E-2</v>
      </c>
      <c r="AF343" s="49">
        <v>1.2747E-2</v>
      </c>
      <c r="AG343" s="77">
        <v>2.2570378472735637E-3</v>
      </c>
    </row>
    <row r="344" spans="1:33" ht="16.5" x14ac:dyDescent="0.3">
      <c r="A344" s="22"/>
      <c r="B344" s="20" t="s">
        <v>422</v>
      </c>
      <c r="C344" s="27">
        <f>(C337*1+C338*2+C339*3+C340*4+C341*5)/SUM(C337:C341)</f>
        <v>3.4466914080785553</v>
      </c>
      <c r="D344" s="18">
        <f t="shared" ref="D344:AE344" si="28">(D337*1+D338*2+D339*3+D340*4+D341*5)/SUM(D337:D341)</f>
        <v>3.3778514356964204</v>
      </c>
      <c r="E344" s="17">
        <f t="shared" si="28"/>
        <v>3.1525270433394295</v>
      </c>
      <c r="F344" s="19">
        <f t="shared" si="28"/>
        <v>3.5367827073168159</v>
      </c>
      <c r="G344" s="18">
        <f t="shared" si="28"/>
        <v>2.1465976094068551</v>
      </c>
      <c r="H344" s="17">
        <f t="shared" si="28"/>
        <v>3.8030945882046758</v>
      </c>
      <c r="I344" s="17">
        <f t="shared" si="28"/>
        <v>3.5246184259451323</v>
      </c>
      <c r="J344" s="17">
        <f t="shared" si="28"/>
        <v>3.0249640447220334</v>
      </c>
      <c r="K344" s="17">
        <f t="shared" si="28"/>
        <v>2.3886942475130062</v>
      </c>
      <c r="L344" s="19">
        <f t="shared" si="28"/>
        <v>3.3899984573272022</v>
      </c>
      <c r="M344" s="18">
        <f t="shared" si="28"/>
        <v>3.4211514281951261</v>
      </c>
      <c r="N344" s="19">
        <f t="shared" si="28"/>
        <v>3.4724167880356869</v>
      </c>
      <c r="O344" s="18">
        <f t="shared" si="28"/>
        <v>3.3352742337334256</v>
      </c>
      <c r="P344" s="17">
        <f t="shared" si="28"/>
        <v>3.3935700912954303</v>
      </c>
      <c r="Q344" s="17">
        <f t="shared" si="28"/>
        <v>3.489118720760489</v>
      </c>
      <c r="R344" s="19">
        <f t="shared" si="28"/>
        <v>3.7488583137023395</v>
      </c>
      <c r="S344" s="18">
        <f t="shared" si="28"/>
        <v>3.3133510368024197</v>
      </c>
      <c r="T344" s="17">
        <f t="shared" si="28"/>
        <v>3.4711079776771889</v>
      </c>
      <c r="U344" s="19">
        <f t="shared" si="28"/>
        <v>3.7017051345036749</v>
      </c>
      <c r="V344" s="174">
        <f t="shared" si="28"/>
        <v>3.7273437905132014</v>
      </c>
      <c r="W344" s="165">
        <f>(W337*1+W338*2+W339*3+W340*4+W341*5)/SUM(W337:W341)</f>
        <v>3.3404714263270203</v>
      </c>
      <c r="X344" s="165">
        <f>(X337*1+X338*2+X339*3+X340*4+X341*5)/SUM(X337:X341)</f>
        <v>3.3478354160774795</v>
      </c>
      <c r="Y344" s="174">
        <f t="shared" si="28"/>
        <v>3.6381295124852193</v>
      </c>
      <c r="Z344" s="165">
        <f>(Z337*1+Z338*2+Z339*3+Z340*4+Z341*5)/SUM(Z337:Z341)</f>
        <v>3.3000971341419376</v>
      </c>
      <c r="AA344" s="165">
        <f>(AA337*1+AA338*2+AA339*3+AA340*4+AA341*5)/SUM(AA337:AA341)</f>
        <v>3.2367120817378257</v>
      </c>
      <c r="AB344" s="80">
        <f t="shared" si="28"/>
        <v>3.6157908685700515</v>
      </c>
      <c r="AC344" s="50">
        <f t="shared" si="28"/>
        <v>3.674969567664498</v>
      </c>
      <c r="AD344" s="50">
        <f t="shared" si="28"/>
        <v>3.3730034431274567</v>
      </c>
      <c r="AE344" s="50">
        <f t="shared" si="28"/>
        <v>3.2490101493626513</v>
      </c>
      <c r="AF344" s="63">
        <f>(AF337*1+AF338*2+AF339*3+AF340*4+AF341*5)/SUM(AF337:AF341)</f>
        <v>3.4658911808347872</v>
      </c>
      <c r="AG344" s="75">
        <f>(AG337*1+AG338*2+AG339*3+AG340*4+AG341*5)/SUM(AG337:AG341)</f>
        <v>3.030842611079597</v>
      </c>
    </row>
    <row r="345" spans="1:33" ht="16.5" x14ac:dyDescent="0.3">
      <c r="A345" s="22"/>
      <c r="B345" s="13"/>
      <c r="C345" s="26"/>
      <c r="D345" s="8"/>
      <c r="E345" s="9"/>
      <c r="F345" s="10"/>
      <c r="G345" s="8"/>
      <c r="H345" s="9"/>
      <c r="I345" s="9"/>
      <c r="J345" s="9"/>
      <c r="K345" s="9"/>
      <c r="L345" s="10"/>
      <c r="M345" s="8"/>
      <c r="N345" s="10"/>
      <c r="O345" s="8"/>
      <c r="P345" s="9"/>
      <c r="Q345" s="9"/>
      <c r="R345" s="10"/>
      <c r="S345" s="8"/>
      <c r="T345" s="9"/>
      <c r="U345" s="10"/>
      <c r="V345" s="173"/>
      <c r="W345" s="162"/>
      <c r="X345" s="164"/>
      <c r="Y345" s="173"/>
      <c r="Z345" s="162"/>
      <c r="AA345" s="162"/>
      <c r="AB345" s="40"/>
      <c r="AC345" s="41"/>
      <c r="AD345" s="41"/>
      <c r="AE345" s="41"/>
      <c r="AF345" s="41"/>
      <c r="AG345" s="42"/>
    </row>
    <row r="346" spans="1:33" ht="66" x14ac:dyDescent="0.3">
      <c r="A346" s="22" t="s">
        <v>458</v>
      </c>
      <c r="B346" s="16" t="s">
        <v>141</v>
      </c>
      <c r="C346" s="26"/>
      <c r="D346" s="8"/>
      <c r="E346" s="9"/>
      <c r="F346" s="10"/>
      <c r="G346" s="8"/>
      <c r="H346" s="9"/>
      <c r="I346" s="9"/>
      <c r="J346" s="9"/>
      <c r="K346" s="9"/>
      <c r="L346" s="10"/>
      <c r="M346" s="8"/>
      <c r="N346" s="10"/>
      <c r="O346" s="8"/>
      <c r="P346" s="9"/>
      <c r="Q346" s="9"/>
      <c r="R346" s="10"/>
      <c r="S346" s="8"/>
      <c r="T346" s="9"/>
      <c r="U346" s="10"/>
      <c r="V346" s="173"/>
      <c r="W346" s="162"/>
      <c r="X346" s="164"/>
      <c r="Y346" s="44"/>
      <c r="Z346" s="162"/>
      <c r="AA346" s="162"/>
      <c r="AB346" s="40"/>
      <c r="AC346" s="41"/>
      <c r="AD346" s="41"/>
      <c r="AE346" s="41"/>
      <c r="AF346" s="41"/>
      <c r="AG346" s="42"/>
    </row>
    <row r="347" spans="1:33" ht="16.5" x14ac:dyDescent="0.3">
      <c r="A347" s="22"/>
      <c r="B347" s="15" t="s">
        <v>131</v>
      </c>
      <c r="C347" s="26">
        <v>0.14590920760048701</v>
      </c>
      <c r="D347" s="8">
        <v>0.18090760074663201</v>
      </c>
      <c r="E347" s="9">
        <v>0.16658671330136302</v>
      </c>
      <c r="F347" s="10">
        <v>0.13364921716526099</v>
      </c>
      <c r="G347" s="8">
        <v>0.24450346606390203</v>
      </c>
      <c r="H347" s="9">
        <v>8.2383488339153793E-2</v>
      </c>
      <c r="I347" s="9">
        <v>0.12728187408571601</v>
      </c>
      <c r="J347" s="9">
        <v>0.202464181724165</v>
      </c>
      <c r="K347" s="9">
        <v>0.217086821503026</v>
      </c>
      <c r="L347" s="10">
        <v>0.16095758731796198</v>
      </c>
      <c r="M347" s="8">
        <v>0.136258497539225</v>
      </c>
      <c r="N347" s="10">
        <v>0.15483067608369799</v>
      </c>
      <c r="O347" s="8">
        <v>0.131976683270356</v>
      </c>
      <c r="P347" s="9">
        <v>0.13820011542553801</v>
      </c>
      <c r="Q347" s="9">
        <v>0.16313408653945602</v>
      </c>
      <c r="R347" s="10">
        <v>0.15573710648605099</v>
      </c>
      <c r="S347" s="8">
        <v>0.16843220425612199</v>
      </c>
      <c r="T347" s="9">
        <v>0.12949693974347698</v>
      </c>
      <c r="U347" s="10">
        <v>9.4623251024452099E-2</v>
      </c>
      <c r="V347" s="173">
        <v>0.10079816951609499</v>
      </c>
      <c r="W347" s="162">
        <v>0.14316257698101201</v>
      </c>
      <c r="X347" s="162">
        <v>0.17901448007805801</v>
      </c>
      <c r="Y347" s="173">
        <v>0.10031205786334001</v>
      </c>
      <c r="Z347" s="162">
        <v>0.15837629382695501</v>
      </c>
      <c r="AA347" s="162">
        <v>0.18046948217245901</v>
      </c>
      <c r="AB347" s="48">
        <v>8.1738000000000005E-2</v>
      </c>
      <c r="AC347" s="49">
        <v>0.21304300000000001</v>
      </c>
      <c r="AD347" s="49">
        <v>0.125502</v>
      </c>
      <c r="AE347" s="49">
        <v>0.12120100000000002</v>
      </c>
      <c r="AF347" s="49">
        <v>0.116927</v>
      </c>
      <c r="AG347" s="77">
        <v>9.6094167870472286E-2</v>
      </c>
    </row>
    <row r="348" spans="1:33" ht="16.5" x14ac:dyDescent="0.3">
      <c r="A348" s="22"/>
      <c r="B348" s="15" t="s">
        <v>132</v>
      </c>
      <c r="C348" s="26">
        <v>0.18833740417202802</v>
      </c>
      <c r="D348" s="8">
        <v>0.12189172710386099</v>
      </c>
      <c r="E348" s="9">
        <v>0.22861548675082199</v>
      </c>
      <c r="F348" s="10">
        <v>0.17974093503157601</v>
      </c>
      <c r="G348" s="8">
        <v>0.169646686873974</v>
      </c>
      <c r="H348" s="9">
        <v>0.16320525858442</v>
      </c>
      <c r="I348" s="9">
        <v>0.14278414655067398</v>
      </c>
      <c r="J348" s="9">
        <v>0.28239261870637899</v>
      </c>
      <c r="K348" s="9">
        <v>0.227333300606263</v>
      </c>
      <c r="L348" s="10">
        <v>0.17736157623421001</v>
      </c>
      <c r="M348" s="8">
        <v>0.189181978533142</v>
      </c>
      <c r="N348" s="10">
        <v>0.18755664881863002</v>
      </c>
      <c r="O348" s="8">
        <v>0.20423587836389298</v>
      </c>
      <c r="P348" s="9">
        <v>0.14567842106957898</v>
      </c>
      <c r="Q348" s="9">
        <v>0.20294850814996601</v>
      </c>
      <c r="R348" s="10">
        <v>0.20032966338750099</v>
      </c>
      <c r="S348" s="8">
        <v>0.18097550761078199</v>
      </c>
      <c r="T348" s="9">
        <v>0.19774253237481398</v>
      </c>
      <c r="U348" s="10">
        <v>0.198808594147072</v>
      </c>
      <c r="V348" s="173">
        <v>0.192795412235654</v>
      </c>
      <c r="W348" s="162">
        <v>0.19807656964874099</v>
      </c>
      <c r="X348" s="162">
        <v>0.17431268209136</v>
      </c>
      <c r="Y348" s="173">
        <v>0.18649066024944103</v>
      </c>
      <c r="Z348" s="162">
        <v>0.20407327215238202</v>
      </c>
      <c r="AA348" s="162">
        <v>0.16953246334482</v>
      </c>
      <c r="AB348" s="48">
        <v>0.25417300000000004</v>
      </c>
      <c r="AC348" s="49">
        <v>0.28598899999999999</v>
      </c>
      <c r="AD348" s="49">
        <v>0.32554000000000005</v>
      </c>
      <c r="AE348" s="49">
        <v>0.31582399999999999</v>
      </c>
      <c r="AF348" s="49">
        <v>0.18879300000000002</v>
      </c>
      <c r="AG348" s="77">
        <v>0.24860834234950141</v>
      </c>
    </row>
    <row r="349" spans="1:33" ht="16.5" x14ac:dyDescent="0.3">
      <c r="A349" s="22"/>
      <c r="B349" s="15" t="s">
        <v>133</v>
      </c>
      <c r="C349" s="26">
        <v>0.21512461746799899</v>
      </c>
      <c r="D349" s="8">
        <v>0.20795893143792601</v>
      </c>
      <c r="E349" s="9">
        <v>0.21448962700413801</v>
      </c>
      <c r="F349" s="10">
        <v>0.21619268670080402</v>
      </c>
      <c r="G349" s="8">
        <v>0.17277732210362198</v>
      </c>
      <c r="H349" s="9">
        <v>0.25495049981012502</v>
      </c>
      <c r="I349" s="9">
        <v>0.29687482052852998</v>
      </c>
      <c r="J349" s="9">
        <v>0.21973852371504499</v>
      </c>
      <c r="K349" s="9">
        <v>0.212880209329151</v>
      </c>
      <c r="L349" s="10">
        <v>0.14373463650606499</v>
      </c>
      <c r="M349" s="8">
        <v>0.21531634448766598</v>
      </c>
      <c r="N349" s="10">
        <v>0.214947378015929</v>
      </c>
      <c r="O349" s="8">
        <v>0.22914280044506899</v>
      </c>
      <c r="P349" s="9">
        <v>0.23145647795798599</v>
      </c>
      <c r="Q349" s="9">
        <v>0.178029217614767</v>
      </c>
      <c r="R349" s="10">
        <v>0.22980076316195899</v>
      </c>
      <c r="S349" s="8">
        <v>0.21397059193776699</v>
      </c>
      <c r="T349" s="9">
        <v>0.191903378743768</v>
      </c>
      <c r="U349" s="10">
        <v>0.25696488871006101</v>
      </c>
      <c r="V349" s="173">
        <v>0.22958806013872501</v>
      </c>
      <c r="W349" s="162">
        <v>0.21529002145086601</v>
      </c>
      <c r="X349" s="162">
        <v>0.210638164967868</v>
      </c>
      <c r="Y349" s="173">
        <v>0.241313162133313</v>
      </c>
      <c r="Z349" s="162">
        <v>0.20805269321338402</v>
      </c>
      <c r="AA349" s="162">
        <v>0.19808989931191001</v>
      </c>
      <c r="AB349" s="48">
        <v>0</v>
      </c>
      <c r="AC349" s="49">
        <v>0</v>
      </c>
      <c r="AD349" s="49">
        <v>0</v>
      </c>
      <c r="AE349" s="49">
        <v>0</v>
      </c>
      <c r="AF349" s="49">
        <v>0.25619500000000001</v>
      </c>
      <c r="AG349" s="77">
        <v>0.22389033922153451</v>
      </c>
    </row>
    <row r="350" spans="1:33" ht="16.5" x14ac:dyDescent="0.3">
      <c r="A350" s="22"/>
      <c r="B350" s="15" t="s">
        <v>134</v>
      </c>
      <c r="C350" s="26">
        <v>0.23656025764261202</v>
      </c>
      <c r="D350" s="8">
        <v>0.26127418661992796</v>
      </c>
      <c r="E350" s="9">
        <v>0.18971297771653201</v>
      </c>
      <c r="F350" s="10">
        <v>0.25252754068434102</v>
      </c>
      <c r="G350" s="8">
        <v>9.4929693826363903E-2</v>
      </c>
      <c r="H350" s="9">
        <v>0.33711969703352301</v>
      </c>
      <c r="I350" s="9">
        <v>0.26533498807561501</v>
      </c>
      <c r="J350" s="9">
        <v>0.16013751347096497</v>
      </c>
      <c r="K350" s="9">
        <v>9.5220431856802693E-2</v>
      </c>
      <c r="L350" s="10">
        <v>0.21557248221634498</v>
      </c>
      <c r="M350" s="8">
        <v>0.244443956323697</v>
      </c>
      <c r="N350" s="10">
        <v>0.22927227894799099</v>
      </c>
      <c r="O350" s="8">
        <v>0.23439949515377201</v>
      </c>
      <c r="P350" s="9">
        <v>0.24346508014746898</v>
      </c>
      <c r="Q350" s="9">
        <v>0.236633150234455</v>
      </c>
      <c r="R350" s="10">
        <v>0.22877480659822499</v>
      </c>
      <c r="S350" s="8">
        <v>0.21076346321858502</v>
      </c>
      <c r="T350" s="9">
        <v>0.26407325374743801</v>
      </c>
      <c r="U350" s="10">
        <v>0.28161639805230498</v>
      </c>
      <c r="V350" s="173">
        <v>0.28853022400091699</v>
      </c>
      <c r="W350" s="162">
        <v>0.23865528256095397</v>
      </c>
      <c r="X350" s="162">
        <v>0.20571455210252398</v>
      </c>
      <c r="Y350" s="173">
        <v>0.26898402578999098</v>
      </c>
      <c r="Z350" s="162">
        <v>0.23591473349147901</v>
      </c>
      <c r="AA350" s="162">
        <v>0.20405106327695802</v>
      </c>
      <c r="AB350" s="48">
        <v>0.49367899999999998</v>
      </c>
      <c r="AC350" s="49">
        <v>0.36863500000000005</v>
      </c>
      <c r="AD350" s="49">
        <v>0.43012600000000001</v>
      </c>
      <c r="AE350" s="49">
        <v>0.51058000000000003</v>
      </c>
      <c r="AF350" s="49">
        <v>0.227932</v>
      </c>
      <c r="AG350" s="77">
        <v>0.22853696118301292</v>
      </c>
    </row>
    <row r="351" spans="1:33" ht="16.5" x14ac:dyDescent="0.3">
      <c r="A351" s="22"/>
      <c r="B351" s="15" t="s">
        <v>135</v>
      </c>
      <c r="C351" s="26">
        <v>0.10720409334209201</v>
      </c>
      <c r="D351" s="8">
        <v>7.3289254540541401E-2</v>
      </c>
      <c r="E351" s="9">
        <v>7.0551633209655101E-2</v>
      </c>
      <c r="F351" s="10">
        <v>0.12574278059420702</v>
      </c>
      <c r="G351" s="8">
        <v>3.0064378630129399E-2</v>
      </c>
      <c r="H351" s="9">
        <v>0.15229834740853099</v>
      </c>
      <c r="I351" s="9">
        <v>0.102940419978696</v>
      </c>
      <c r="J351" s="9">
        <v>4.2623730570519998E-2</v>
      </c>
      <c r="K351" s="9">
        <v>7.0345599590788593E-2</v>
      </c>
      <c r="L351" s="10">
        <v>0.11018626424644501</v>
      </c>
      <c r="M351" s="8">
        <v>0.106792029490373</v>
      </c>
      <c r="N351" s="10">
        <v>0.107585020200617</v>
      </c>
      <c r="O351" s="8">
        <v>0.10247606051873299</v>
      </c>
      <c r="P351" s="9">
        <v>0.108706761731755</v>
      </c>
      <c r="Q351" s="9">
        <v>0.118930279516177</v>
      </c>
      <c r="R351" s="10">
        <v>9.1235258982691705E-2</v>
      </c>
      <c r="S351" s="8">
        <v>9.1984476658681993E-2</v>
      </c>
      <c r="T351" s="9">
        <v>0.122084351613264</v>
      </c>
      <c r="U351" s="10">
        <v>0.13594143523493801</v>
      </c>
      <c r="V351" s="173">
        <v>0.136919394235999</v>
      </c>
      <c r="W351" s="162">
        <v>0.114284775982224</v>
      </c>
      <c r="X351" s="162">
        <v>8.0794462069585904E-2</v>
      </c>
      <c r="Y351" s="173">
        <v>0.14475899696700001</v>
      </c>
      <c r="Z351" s="162">
        <v>9.4604802206845889E-2</v>
      </c>
      <c r="AA351" s="162">
        <v>8.0814178737917311E-2</v>
      </c>
      <c r="AB351" s="48">
        <v>9.2867000000000005E-2</v>
      </c>
      <c r="AC351" s="49">
        <v>7.4553000000000008E-2</v>
      </c>
      <c r="AD351" s="49">
        <v>6.9925000000000001E-2</v>
      </c>
      <c r="AE351" s="49">
        <v>2.1437000000000001E-2</v>
      </c>
      <c r="AF351" s="49">
        <v>2.8464E-2</v>
      </c>
      <c r="AG351" s="77">
        <v>5.818124639131847E-2</v>
      </c>
    </row>
    <row r="352" spans="1:33" ht="16.5" x14ac:dyDescent="0.3">
      <c r="A352" s="22"/>
      <c r="B352" s="15" t="s">
        <v>136</v>
      </c>
      <c r="C352" s="26">
        <v>0.10517122807066301</v>
      </c>
      <c r="D352" s="8">
        <v>0.146227076412837</v>
      </c>
      <c r="E352" s="9">
        <v>0.12636160974913799</v>
      </c>
      <c r="F352" s="10">
        <v>9.2017934701118603E-2</v>
      </c>
      <c r="G352" s="8">
        <v>0.28563189010051898</v>
      </c>
      <c r="H352" s="9">
        <v>1.0042708824247499E-2</v>
      </c>
      <c r="I352" s="9">
        <v>6.47837507807692E-2</v>
      </c>
      <c r="J352" s="9">
        <v>9.0133813378559094E-2</v>
      </c>
      <c r="K352" s="9">
        <v>0.17713363711396901</v>
      </c>
      <c r="L352" s="10">
        <v>0.18779855626377501</v>
      </c>
      <c r="M352" s="8">
        <v>0.10448240858651299</v>
      </c>
      <c r="N352" s="10">
        <v>0.105807997933134</v>
      </c>
      <c r="O352" s="8">
        <v>9.7769082248177291E-2</v>
      </c>
      <c r="P352" s="9">
        <v>0.13216021881745099</v>
      </c>
      <c r="Q352" s="9">
        <v>0.10032475794517901</v>
      </c>
      <c r="R352" s="10">
        <v>8.2813151250212991E-2</v>
      </c>
      <c r="S352" s="8">
        <v>0.130899620526024</v>
      </c>
      <c r="T352" s="9">
        <v>9.4699543777238798E-2</v>
      </c>
      <c r="U352" s="10">
        <v>3.2045432831172699E-2</v>
      </c>
      <c r="V352" s="173">
        <v>5.13687398726103E-2</v>
      </c>
      <c r="W352" s="162">
        <v>8.9744529375331214E-2</v>
      </c>
      <c r="X352" s="162">
        <v>0.14546128761366001</v>
      </c>
      <c r="Y352" s="173">
        <v>5.81410969969147E-2</v>
      </c>
      <c r="Z352" s="162">
        <v>9.8111749237784804E-2</v>
      </c>
      <c r="AA352" s="162">
        <v>0.16667077247006401</v>
      </c>
      <c r="AB352" s="48">
        <v>7.4375999999999998E-2</v>
      </c>
      <c r="AC352" s="49">
        <v>5.3581000000000004E-2</v>
      </c>
      <c r="AD352" s="49">
        <v>4.4908999999999998E-2</v>
      </c>
      <c r="AE352" s="49">
        <v>2.4249E-2</v>
      </c>
      <c r="AF352" s="49">
        <v>0.17563999999999999</v>
      </c>
      <c r="AG352" s="77">
        <v>0.14425347847983186</v>
      </c>
    </row>
    <row r="353" spans="1:33" ht="16.5" x14ac:dyDescent="0.3">
      <c r="A353" s="22"/>
      <c r="B353" s="15" t="s">
        <v>4</v>
      </c>
      <c r="C353" s="26">
        <v>1.69319170412115E-3</v>
      </c>
      <c r="D353" s="8">
        <v>8.4512231382751404E-3</v>
      </c>
      <c r="E353" s="9">
        <v>3.6819522683515698E-3</v>
      </c>
      <c r="F353" s="10">
        <v>0</v>
      </c>
      <c r="G353" s="8">
        <v>2.4465624014904201E-3</v>
      </c>
      <c r="H353" s="9">
        <v>0</v>
      </c>
      <c r="I353" s="9">
        <v>0</v>
      </c>
      <c r="J353" s="9">
        <v>2.5096184343675098E-3</v>
      </c>
      <c r="K353" s="9">
        <v>0</v>
      </c>
      <c r="L353" s="10">
        <v>4.3888972151982604E-3</v>
      </c>
      <c r="M353" s="8">
        <v>3.5247850393839704E-3</v>
      </c>
      <c r="N353" s="10">
        <v>0</v>
      </c>
      <c r="O353" s="8">
        <v>0</v>
      </c>
      <c r="P353" s="9">
        <v>0</v>
      </c>
      <c r="Q353" s="9">
        <v>0</v>
      </c>
      <c r="R353" s="10">
        <v>1.1309250133358999E-2</v>
      </c>
      <c r="S353" s="8">
        <v>2.97413579203816E-3</v>
      </c>
      <c r="T353" s="9">
        <v>0</v>
      </c>
      <c r="U353" s="10">
        <v>0</v>
      </c>
      <c r="V353" s="173">
        <v>0</v>
      </c>
      <c r="W353" s="162">
        <v>7.8624400087211191E-4</v>
      </c>
      <c r="X353" s="162">
        <v>4.0643710769440499E-3</v>
      </c>
      <c r="Y353" s="173">
        <v>0</v>
      </c>
      <c r="Z353" s="162">
        <v>8.6645587116808409E-4</v>
      </c>
      <c r="AA353" s="162">
        <v>0</v>
      </c>
      <c r="AB353" s="48">
        <v>3.1680000000000002E-3</v>
      </c>
      <c r="AC353" s="49">
        <v>4.1990000000000005E-3</v>
      </c>
      <c r="AD353" s="49">
        <v>3.9960000000000004E-3</v>
      </c>
      <c r="AE353" s="49">
        <v>6.7090000000000006E-3</v>
      </c>
      <c r="AF353" s="49">
        <v>6.0489999999999997E-3</v>
      </c>
      <c r="AG353" s="77">
        <v>4.3546450432854219E-4</v>
      </c>
    </row>
    <row r="354" spans="1:33" ht="16.5" x14ac:dyDescent="0.3">
      <c r="A354" s="22"/>
      <c r="B354" s="20" t="s">
        <v>422</v>
      </c>
      <c r="C354" s="27">
        <f>(C347*1+C348*2+C349*3+C350*4+C351*5)/SUM(C347:C351)</f>
        <v>2.967320331098168</v>
      </c>
      <c r="D354" s="18">
        <f t="shared" ref="D354:AE354" si="29">(D347*1+D348*2+D349*3+D350*4+D351*5)/SUM(D347:D351)</f>
        <v>2.9102658397911312</v>
      </c>
      <c r="E354" s="17">
        <f t="shared" si="29"/>
        <v>2.7345008794309886</v>
      </c>
      <c r="F354" s="19">
        <f t="shared" si="29"/>
        <v>3.0627565502989493</v>
      </c>
      <c r="G354" s="18">
        <f t="shared" si="29"/>
        <v>2.2926254730103164</v>
      </c>
      <c r="H354" s="17">
        <f t="shared" si="29"/>
        <v>3.3169269617836035</v>
      </c>
      <c r="I354" s="17">
        <f t="shared" si="29"/>
        <v>3.0789848694059478</v>
      </c>
      <c r="J354" s="17">
        <f t="shared" si="29"/>
        <v>2.5129411930904895</v>
      </c>
      <c r="K354" s="17">
        <f t="shared" si="29"/>
        <v>2.4827892695950662</v>
      </c>
      <c r="L354" s="19">
        <f t="shared" si="29"/>
        <v>2.9216009451281155</v>
      </c>
      <c r="M354" s="18">
        <f t="shared" si="29"/>
        <v>2.9958845426993168</v>
      </c>
      <c r="N354" s="19">
        <f t="shared" si="29"/>
        <v>2.9409794747494793</v>
      </c>
      <c r="O354" s="18">
        <f t="shared" si="29"/>
        <v>2.9680374190842138</v>
      </c>
      <c r="P354" s="17">
        <f t="shared" si="29"/>
        <v>3.0447258156026149</v>
      </c>
      <c r="Q354" s="17">
        <f t="shared" si="29"/>
        <v>2.9391747495050726</v>
      </c>
      <c r="R354" s="19">
        <f t="shared" si="29"/>
        <v>2.8889932238642615</v>
      </c>
      <c r="S354" s="18">
        <f t="shared" si="29"/>
        <v>2.8578642542180202</v>
      </c>
      <c r="T354" s="17">
        <f t="shared" si="29"/>
        <v>3.0568933162003451</v>
      </c>
      <c r="U354" s="19">
        <f t="shared" si="29"/>
        <v>3.1709214233165022</v>
      </c>
      <c r="V354" s="174">
        <f t="shared" si="29"/>
        <v>3.1770732931386996</v>
      </c>
      <c r="W354" s="165">
        <f>(W347*1+W348*2+W349*3+W350*4+W351*5)/SUM(W347:W351)</f>
        <v>2.9811132817004395</v>
      </c>
      <c r="X354" s="165">
        <f>(X347*1+X348*2+X349*3+X350*4+X351*5)/SUM(X347:X351)</f>
        <v>2.8059457434639521</v>
      </c>
      <c r="Y354" s="174">
        <f t="shared" si="29"/>
        <v>3.1819670050380235</v>
      </c>
      <c r="Z354" s="165">
        <f>(Z347*1+Z348*2+Z349*3+Z350*4+Z351*5)/SUM(Z347:Z351)</f>
        <v>2.8937855638523224</v>
      </c>
      <c r="AA354" s="165">
        <f>(AA347*1+AA348*2+AA349*3+AA350*4+AA351*5)/SUM(AA347:AA351)</f>
        <v>2.8021602678700837</v>
      </c>
      <c r="AB354" s="81">
        <f t="shared" si="29"/>
        <v>3.2837682406876416</v>
      </c>
      <c r="AC354" s="51">
        <f t="shared" si="29"/>
        <v>2.7937488060113349</v>
      </c>
      <c r="AD354" s="51">
        <f t="shared" si="29"/>
        <v>2.993094261023896</v>
      </c>
      <c r="AE354" s="51">
        <f t="shared" si="29"/>
        <v>2.9950755488410201</v>
      </c>
      <c r="AF354" s="64">
        <f>(AF347*1+AF348*2+AF349*3+AF350*4+AF351*5)/SUM(AF347:AF351)</f>
        <v>2.8316202519579967</v>
      </c>
      <c r="AG354" s="75">
        <f>(AG347*1+AG348*2+AG349*3+AG350*4+AG351*5)/SUM(AG347:AG351)</f>
        <v>2.8878802941477462</v>
      </c>
    </row>
    <row r="355" spans="1:33" ht="16.5" x14ac:dyDescent="0.3">
      <c r="A355" s="22"/>
      <c r="B355" s="13"/>
      <c r="C355" s="26"/>
      <c r="D355" s="8"/>
      <c r="E355" s="9"/>
      <c r="F355" s="10"/>
      <c r="G355" s="8"/>
      <c r="H355" s="9"/>
      <c r="I355" s="9"/>
      <c r="J355" s="9"/>
      <c r="K355" s="9"/>
      <c r="L355" s="10"/>
      <c r="M355" s="8"/>
      <c r="N355" s="10"/>
      <c r="O355" s="8"/>
      <c r="P355" s="9"/>
      <c r="Q355" s="9"/>
      <c r="R355" s="10"/>
      <c r="S355" s="8"/>
      <c r="T355" s="9"/>
      <c r="U355" s="10"/>
      <c r="V355" s="173"/>
      <c r="W355" s="162"/>
      <c r="X355" s="164"/>
      <c r="Y355" s="173"/>
      <c r="Z355" s="162"/>
      <c r="AA355" s="162"/>
      <c r="AB355" s="40"/>
      <c r="AC355" s="41"/>
      <c r="AD355" s="41"/>
      <c r="AE355" s="41"/>
      <c r="AF355" s="41"/>
      <c r="AG355" s="42"/>
    </row>
    <row r="356" spans="1:33" ht="82.5" x14ac:dyDescent="0.3">
      <c r="A356" s="22" t="s">
        <v>459</v>
      </c>
      <c r="B356" s="16" t="s">
        <v>142</v>
      </c>
      <c r="C356" s="26"/>
      <c r="D356" s="8"/>
      <c r="E356" s="9"/>
      <c r="F356" s="10"/>
      <c r="G356" s="8"/>
      <c r="H356" s="9"/>
      <c r="I356" s="9"/>
      <c r="J356" s="9"/>
      <c r="K356" s="9"/>
      <c r="L356" s="10"/>
      <c r="M356" s="8"/>
      <c r="N356" s="10"/>
      <c r="O356" s="8"/>
      <c r="P356" s="9"/>
      <c r="Q356" s="9"/>
      <c r="R356" s="10"/>
      <c r="S356" s="8"/>
      <c r="T356" s="9"/>
      <c r="U356" s="10"/>
      <c r="V356" s="173"/>
      <c r="W356" s="162"/>
      <c r="X356" s="164"/>
      <c r="Y356" s="44"/>
      <c r="Z356" s="162"/>
      <c r="AA356" s="162"/>
      <c r="AB356" s="40"/>
      <c r="AC356" s="41"/>
      <c r="AD356" s="41"/>
      <c r="AE356" s="41"/>
      <c r="AF356" s="41"/>
      <c r="AG356" s="42"/>
    </row>
    <row r="357" spans="1:33" ht="16.5" x14ac:dyDescent="0.3">
      <c r="A357" s="22"/>
      <c r="B357" s="15" t="s">
        <v>131</v>
      </c>
      <c r="C357" s="26">
        <v>7.7807883215638002E-2</v>
      </c>
      <c r="D357" s="8">
        <v>0.12249128734926501</v>
      </c>
      <c r="E357" s="9">
        <v>7.1655828247120509E-2</v>
      </c>
      <c r="F357" s="10">
        <v>7.5199785351760293E-2</v>
      </c>
      <c r="G357" s="8">
        <v>0.132447586691671</v>
      </c>
      <c r="H357" s="9">
        <v>4.0551398485953197E-2</v>
      </c>
      <c r="I357" s="9">
        <v>0.12991056922869201</v>
      </c>
      <c r="J357" s="9">
        <v>6.9930384243317004E-2</v>
      </c>
      <c r="K357" s="9">
        <v>0.192767893020274</v>
      </c>
      <c r="L357" s="10">
        <v>5.6814704925535399E-2</v>
      </c>
      <c r="M357" s="8">
        <v>7.9721671198654503E-2</v>
      </c>
      <c r="N357" s="10">
        <v>7.60387077802918E-2</v>
      </c>
      <c r="O357" s="8">
        <v>8.1551460321993799E-2</v>
      </c>
      <c r="P357" s="9">
        <v>7.7083206471401808E-2</v>
      </c>
      <c r="Q357" s="9">
        <v>8.1638435382295385E-2</v>
      </c>
      <c r="R357" s="10">
        <v>6.3082573791102894E-2</v>
      </c>
      <c r="S357" s="8">
        <v>9.6020884740676896E-2</v>
      </c>
      <c r="T357" s="9">
        <v>5.65041729610802E-2</v>
      </c>
      <c r="U357" s="10">
        <v>4.8751142793439402E-2</v>
      </c>
      <c r="V357" s="173">
        <v>3.7718885142631497E-2</v>
      </c>
      <c r="W357" s="162">
        <v>0.111786022242911</v>
      </c>
      <c r="X357" s="162">
        <v>7.0210241616658509E-2</v>
      </c>
      <c r="Y357" s="173">
        <v>4.4749932397778094E-2</v>
      </c>
      <c r="Z357" s="162">
        <v>7.7700240849574997E-2</v>
      </c>
      <c r="AA357" s="162">
        <v>0.12385501369105001</v>
      </c>
      <c r="AB357" s="45"/>
      <c r="AC357" s="49">
        <v>0.109971</v>
      </c>
      <c r="AD357" s="49">
        <v>5.7003000000000005E-2</v>
      </c>
      <c r="AE357" s="49">
        <v>7.6623999999999998E-2</v>
      </c>
      <c r="AF357" s="49">
        <v>8.9647000000000004E-2</v>
      </c>
      <c r="AG357" s="77">
        <v>8.5923742756455923E-2</v>
      </c>
    </row>
    <row r="358" spans="1:33" ht="16.5" x14ac:dyDescent="0.3">
      <c r="A358" s="22"/>
      <c r="B358" s="15" t="s">
        <v>132</v>
      </c>
      <c r="C358" s="26">
        <v>0.11521590214762099</v>
      </c>
      <c r="D358" s="8">
        <v>6.8447345468247794E-2</v>
      </c>
      <c r="E358" s="9">
        <v>0.13717219608212999</v>
      </c>
      <c r="F358" s="10">
        <v>0.11172743833264599</v>
      </c>
      <c r="G358" s="8">
        <v>8.9649998293072491E-2</v>
      </c>
      <c r="H358" s="9">
        <v>7.7464809314450295E-2</v>
      </c>
      <c r="I358" s="9">
        <v>0.10009587739041499</v>
      </c>
      <c r="J358" s="9">
        <v>0.13737502874719701</v>
      </c>
      <c r="K358" s="9">
        <v>0.205051541323682</v>
      </c>
      <c r="L358" s="10">
        <v>0.12377114703724899</v>
      </c>
      <c r="M358" s="8">
        <v>0.120912926353942</v>
      </c>
      <c r="N358" s="10">
        <v>0.10994936511747999</v>
      </c>
      <c r="O358" s="8">
        <v>0.13536551800034899</v>
      </c>
      <c r="P358" s="9">
        <v>0.11285301787264901</v>
      </c>
      <c r="Q358" s="9">
        <v>0.10313895461617299</v>
      </c>
      <c r="R358" s="10">
        <v>9.9336050019546498E-2</v>
      </c>
      <c r="S358" s="8">
        <v>0.11155706849494401</v>
      </c>
      <c r="T358" s="9">
        <v>0.12507525526758501</v>
      </c>
      <c r="U358" s="10">
        <v>0.11204476037738401</v>
      </c>
      <c r="V358" s="173">
        <v>0.124635923312481</v>
      </c>
      <c r="W358" s="162">
        <v>0.102550989797137</v>
      </c>
      <c r="X358" s="162">
        <v>0.120479888848452</v>
      </c>
      <c r="Y358" s="173">
        <v>0.11836085641458099</v>
      </c>
      <c r="Z358" s="162">
        <v>0.12149146946749599</v>
      </c>
      <c r="AA358" s="162">
        <v>0.10580082052088499</v>
      </c>
      <c r="AB358" s="45"/>
      <c r="AC358" s="49">
        <v>0.237237</v>
      </c>
      <c r="AD358" s="49">
        <v>0.24112100000000003</v>
      </c>
      <c r="AE358" s="49">
        <v>0.21473500000000001</v>
      </c>
      <c r="AF358" s="49">
        <v>0.18504600000000002</v>
      </c>
      <c r="AG358" s="77">
        <v>0.17556690882411138</v>
      </c>
    </row>
    <row r="359" spans="1:33" ht="16.5" x14ac:dyDescent="0.3">
      <c r="A359" s="22"/>
      <c r="B359" s="15" t="s">
        <v>133</v>
      </c>
      <c r="C359" s="26">
        <v>0.180562682550996</v>
      </c>
      <c r="D359" s="8">
        <v>0.158678990961863</v>
      </c>
      <c r="E359" s="9">
        <v>0.204653759855978</v>
      </c>
      <c r="F359" s="10">
        <v>0.17339325895942001</v>
      </c>
      <c r="G359" s="8">
        <v>0.13737763589920202</v>
      </c>
      <c r="H359" s="9">
        <v>0.20359420119976399</v>
      </c>
      <c r="I359" s="9">
        <v>0.21520175499326799</v>
      </c>
      <c r="J359" s="9">
        <v>0.12743532405112901</v>
      </c>
      <c r="K359" s="9">
        <v>0.15215636243434902</v>
      </c>
      <c r="L359" s="10">
        <v>0.18222844661246299</v>
      </c>
      <c r="M359" s="8">
        <v>0.17760881614207999</v>
      </c>
      <c r="N359" s="10">
        <v>0.18329334443012002</v>
      </c>
      <c r="O359" s="8">
        <v>0.20639521978977601</v>
      </c>
      <c r="P359" s="9">
        <v>0.20448877218747999</v>
      </c>
      <c r="Q359" s="9">
        <v>0.13582828880900899</v>
      </c>
      <c r="R359" s="10">
        <v>0.17090900713948098</v>
      </c>
      <c r="S359" s="8">
        <v>0.162381892612769</v>
      </c>
      <c r="T359" s="9">
        <v>0.20251695902155198</v>
      </c>
      <c r="U359" s="10">
        <v>0.20817873614000298</v>
      </c>
      <c r="V359" s="173">
        <v>0.18688707718789702</v>
      </c>
      <c r="W359" s="162">
        <v>0.15258091338728799</v>
      </c>
      <c r="X359" s="162">
        <v>0.20504296264539398</v>
      </c>
      <c r="Y359" s="173">
        <v>0.206171500284174</v>
      </c>
      <c r="Z359" s="162">
        <v>0.185566611033364</v>
      </c>
      <c r="AA359" s="162">
        <v>0.14549731030520099</v>
      </c>
      <c r="AB359" s="45"/>
      <c r="AC359" s="49">
        <v>0</v>
      </c>
      <c r="AD359" s="49">
        <v>0</v>
      </c>
      <c r="AE359" s="49">
        <v>0</v>
      </c>
      <c r="AF359" s="49">
        <v>0.22744</v>
      </c>
      <c r="AG359" s="77">
        <v>0.13431876064238674</v>
      </c>
    </row>
    <row r="360" spans="1:33" ht="16.5" x14ac:dyDescent="0.3">
      <c r="A360" s="22"/>
      <c r="B360" s="15" t="s">
        <v>134</v>
      </c>
      <c r="C360" s="26">
        <v>0.28588174589072102</v>
      </c>
      <c r="D360" s="8">
        <v>0.32106372607584399</v>
      </c>
      <c r="E360" s="9">
        <v>0.25598417288054098</v>
      </c>
      <c r="F360" s="10">
        <v>0.29386812227862102</v>
      </c>
      <c r="G360" s="8">
        <v>0.122817405700197</v>
      </c>
      <c r="H360" s="9">
        <v>0.41094795698360298</v>
      </c>
      <c r="I360" s="9">
        <v>0.26986173386046702</v>
      </c>
      <c r="J360" s="9">
        <v>0.202492366723596</v>
      </c>
      <c r="K360" s="9">
        <v>0.16269393005232799</v>
      </c>
      <c r="L360" s="10">
        <v>0.25219513268146498</v>
      </c>
      <c r="M360" s="8">
        <v>0.29409470039754004</v>
      </c>
      <c r="N360" s="10">
        <v>0.27828939109801598</v>
      </c>
      <c r="O360" s="8">
        <v>0.26242381450277202</v>
      </c>
      <c r="P360" s="9">
        <v>0.26305808010105297</v>
      </c>
      <c r="Q360" s="9">
        <v>0.30982237851387801</v>
      </c>
      <c r="R360" s="10">
        <v>0.33036859984088202</v>
      </c>
      <c r="S360" s="8">
        <v>0.26356645040615101</v>
      </c>
      <c r="T360" s="9">
        <v>0.302503210229983</v>
      </c>
      <c r="U360" s="10">
        <v>0.33657123253576204</v>
      </c>
      <c r="V360" s="173">
        <v>0.32582639686167497</v>
      </c>
      <c r="W360" s="162">
        <v>0.25532702353077602</v>
      </c>
      <c r="X360" s="162">
        <v>0.29402516336770701</v>
      </c>
      <c r="Y360" s="173">
        <v>0.31160654243572999</v>
      </c>
      <c r="Z360" s="162">
        <v>0.29396236986760499</v>
      </c>
      <c r="AA360" s="162">
        <v>0.238655132473654</v>
      </c>
      <c r="AB360" s="45"/>
      <c r="AC360" s="49">
        <v>0.45520899999999997</v>
      </c>
      <c r="AD360" s="49">
        <v>0.45180799999999999</v>
      </c>
      <c r="AE360" s="49">
        <v>0.53142200000000006</v>
      </c>
      <c r="AF360" s="49">
        <v>0.23808699999999999</v>
      </c>
      <c r="AG360" s="77">
        <v>0.2109967760621442</v>
      </c>
    </row>
    <row r="361" spans="1:33" ht="16.5" x14ac:dyDescent="0.3">
      <c r="A361" s="22"/>
      <c r="B361" s="15" t="s">
        <v>135</v>
      </c>
      <c r="C361" s="26">
        <v>0.10688546082880199</v>
      </c>
      <c r="D361" s="8">
        <v>6.2815197713690193E-2</v>
      </c>
      <c r="E361" s="9">
        <v>5.9005011840056805E-2</v>
      </c>
      <c r="F361" s="10">
        <v>0.131076664921426</v>
      </c>
      <c r="G361" s="8">
        <v>3.7474986187144801E-2</v>
      </c>
      <c r="H361" s="9">
        <v>0.12003882581137899</v>
      </c>
      <c r="I361" s="9">
        <v>0.124965966893218</v>
      </c>
      <c r="J361" s="9">
        <v>4.0067416907078303E-2</v>
      </c>
      <c r="K361" s="9">
        <v>6.7396505672462692E-2</v>
      </c>
      <c r="L361" s="10">
        <v>0.139494208365601</v>
      </c>
      <c r="M361" s="8">
        <v>0.101806414918448</v>
      </c>
      <c r="N361" s="10">
        <v>0.11158071617544101</v>
      </c>
      <c r="O361" s="8">
        <v>0.120493410049091</v>
      </c>
      <c r="P361" s="9">
        <v>0.10565674450037699</v>
      </c>
      <c r="Q361" s="9">
        <v>0.11317109481734</v>
      </c>
      <c r="R361" s="10">
        <v>6.6284470587947703E-2</v>
      </c>
      <c r="S361" s="8">
        <v>0.10484094572657</v>
      </c>
      <c r="T361" s="9">
        <v>9.6185213218574594E-2</v>
      </c>
      <c r="U361" s="10">
        <v>0.131414124601646</v>
      </c>
      <c r="V361" s="173">
        <v>0.1392683260135</v>
      </c>
      <c r="W361" s="162">
        <v>9.1539492397156294E-2</v>
      </c>
      <c r="X361" s="162">
        <v>9.9102648645788494E-2</v>
      </c>
      <c r="Y361" s="173">
        <v>0.12817584838658902</v>
      </c>
      <c r="Z361" s="162">
        <v>9.2165508969241597E-2</v>
      </c>
      <c r="AA361" s="162">
        <v>9.19941638298412E-2</v>
      </c>
      <c r="AB361" s="45"/>
      <c r="AC361" s="49">
        <v>3.8364000000000002E-2</v>
      </c>
      <c r="AD361" s="49">
        <v>5.7983000000000007E-2</v>
      </c>
      <c r="AE361" s="49">
        <v>2.9136000000000002E-2</v>
      </c>
      <c r="AF361" s="49">
        <v>1.7169E-2</v>
      </c>
      <c r="AG361" s="77">
        <v>5.5242720662181145E-2</v>
      </c>
    </row>
    <row r="362" spans="1:33" ht="16.5" x14ac:dyDescent="0.3">
      <c r="A362" s="22"/>
      <c r="B362" s="15" t="s">
        <v>136</v>
      </c>
      <c r="C362" s="26">
        <v>0.22035946977681101</v>
      </c>
      <c r="D362" s="8">
        <v>0.25805222929281496</v>
      </c>
      <c r="E362" s="9">
        <v>0.26179654660243601</v>
      </c>
      <c r="F362" s="10">
        <v>0.19947446581791697</v>
      </c>
      <c r="G362" s="8">
        <v>0.47286017954411397</v>
      </c>
      <c r="H362" s="9">
        <v>0.132621448839437</v>
      </c>
      <c r="I362" s="9">
        <v>0.15743794239971901</v>
      </c>
      <c r="J362" s="9">
        <v>0.41514892266116904</v>
      </c>
      <c r="K362" s="9">
        <v>0.20991490886464501</v>
      </c>
      <c r="L362" s="10">
        <v>0.22543561334467899</v>
      </c>
      <c r="M362" s="8">
        <v>0.213518872681946</v>
      </c>
      <c r="N362" s="10">
        <v>0.22668316730795302</v>
      </c>
      <c r="O362" s="8">
        <v>0.18776904746692999</v>
      </c>
      <c r="P362" s="9">
        <v>0.23478136609893599</v>
      </c>
      <c r="Q362" s="9">
        <v>0.23700750161546702</v>
      </c>
      <c r="R362" s="10">
        <v>0.232819798123028</v>
      </c>
      <c r="S362" s="8">
        <v>0.245607217277622</v>
      </c>
      <c r="T362" s="9">
        <v>0.20424841326394499</v>
      </c>
      <c r="U362" s="10">
        <v>0.158708016925661</v>
      </c>
      <c r="V362" s="173">
        <v>0.16424802820159498</v>
      </c>
      <c r="W362" s="162">
        <v>0.27230945019185299</v>
      </c>
      <c r="X362" s="162">
        <v>0.20228577843331197</v>
      </c>
      <c r="Y362" s="173">
        <v>0.17455425715050199</v>
      </c>
      <c r="Z362" s="162">
        <v>0.22146056645780501</v>
      </c>
      <c r="AA362" s="162">
        <v>0.28075936659119499</v>
      </c>
      <c r="AB362" s="45"/>
      <c r="AC362" s="49">
        <v>0.15007899999999999</v>
      </c>
      <c r="AD362" s="49">
        <v>0.17815400000000001</v>
      </c>
      <c r="AE362" s="49">
        <v>0.13281599999999999</v>
      </c>
      <c r="AF362" s="49">
        <v>0.232178</v>
      </c>
      <c r="AG362" s="77">
        <v>0.33186646713868562</v>
      </c>
    </row>
    <row r="363" spans="1:33" ht="16.5" x14ac:dyDescent="0.3">
      <c r="A363" s="22"/>
      <c r="B363" s="15" t="s">
        <v>4</v>
      </c>
      <c r="C363" s="26">
        <v>1.3286855589412E-2</v>
      </c>
      <c r="D363" s="8">
        <v>8.4512231382751508E-3</v>
      </c>
      <c r="E363" s="9">
        <v>9.73248449173909E-3</v>
      </c>
      <c r="F363" s="10">
        <v>1.5260264338209199E-2</v>
      </c>
      <c r="G363" s="8">
        <v>7.3722076845988502E-3</v>
      </c>
      <c r="H363" s="9">
        <v>1.4781359365413501E-2</v>
      </c>
      <c r="I363" s="9">
        <v>2.5261552342214998E-3</v>
      </c>
      <c r="J363" s="9">
        <v>7.5505566665144894E-3</v>
      </c>
      <c r="K363" s="9">
        <v>1.0018858632260099E-2</v>
      </c>
      <c r="L363" s="10">
        <v>2.0060747033007198E-2</v>
      </c>
      <c r="M363" s="8">
        <v>1.2336598307389599E-2</v>
      </c>
      <c r="N363" s="10">
        <v>1.4165308090698501E-2</v>
      </c>
      <c r="O363" s="8">
        <v>6.0015298690878401E-3</v>
      </c>
      <c r="P363" s="9">
        <v>2.0788127681023397E-3</v>
      </c>
      <c r="Q363" s="9">
        <v>1.9393346245837599E-2</v>
      </c>
      <c r="R363" s="10">
        <v>3.71995004980121E-2</v>
      </c>
      <c r="S363" s="8">
        <v>1.6025540741266001E-2</v>
      </c>
      <c r="T363" s="9">
        <v>1.2966776037279798E-2</v>
      </c>
      <c r="U363" s="10">
        <v>4.3319866261045401E-3</v>
      </c>
      <c r="V363" s="173">
        <v>2.14153632802201E-2</v>
      </c>
      <c r="W363" s="162">
        <v>1.3906108452878501E-2</v>
      </c>
      <c r="X363" s="162">
        <v>8.8533164426875602E-3</v>
      </c>
      <c r="Y363" s="173">
        <v>1.63810629306449E-2</v>
      </c>
      <c r="Z363" s="162">
        <v>7.6532333549128896E-3</v>
      </c>
      <c r="AA363" s="162">
        <v>1.3438192588174301E-2</v>
      </c>
      <c r="AB363" s="45"/>
      <c r="AC363" s="49">
        <v>9.1400000000000006E-3</v>
      </c>
      <c r="AD363" s="49">
        <v>1.3932E-2</v>
      </c>
      <c r="AE363" s="49">
        <v>1.5266E-2</v>
      </c>
      <c r="AF363" s="49">
        <v>1.0434000000000001E-2</v>
      </c>
      <c r="AG363" s="77">
        <v>6.0846239140349926E-3</v>
      </c>
    </row>
    <row r="364" spans="1:33" ht="16.5" x14ac:dyDescent="0.3">
      <c r="A364" s="22"/>
      <c r="B364" s="20" t="s">
        <v>422</v>
      </c>
      <c r="C364" s="27">
        <f>(C357*1+C358*2+C359*3+C360*4+C361*5)/SUM(C357:C361)</f>
        <v>3.2985840696578848</v>
      </c>
      <c r="D364" s="18">
        <f t="shared" ref="D364:Y364" si="30">(D357*1+D358*2+D359*3+D360*4+D361*5)/SUM(D357:D361)</f>
        <v>3.1816834745550411</v>
      </c>
      <c r="E364" s="17">
        <f t="shared" si="30"/>
        <v>3.1283652307033418</v>
      </c>
      <c r="F364" s="19">
        <f t="shared" si="30"/>
        <v>3.3742613539291488</v>
      </c>
      <c r="G364" s="18">
        <f t="shared" si="30"/>
        <v>2.6983694448254996</v>
      </c>
      <c r="H364" s="17">
        <f t="shared" si="30"/>
        <v>3.5775974951115317</v>
      </c>
      <c r="I364" s="17">
        <f t="shared" si="30"/>
        <v>3.1903212128776786</v>
      </c>
      <c r="J364" s="17">
        <f t="shared" si="30"/>
        <v>3.0093389891587883</v>
      </c>
      <c r="K364" s="17">
        <f t="shared" si="30"/>
        <v>2.624262179601764</v>
      </c>
      <c r="L364" s="19">
        <f t="shared" si="30"/>
        <v>3.3893725319488293</v>
      </c>
      <c r="M364" s="18">
        <f t="shared" si="30"/>
        <v>3.2807631564107984</v>
      </c>
      <c r="N364" s="19">
        <f t="shared" si="30"/>
        <v>3.3153837343560144</v>
      </c>
      <c r="O364" s="18">
        <f t="shared" si="30"/>
        <v>3.2541983586749259</v>
      </c>
      <c r="P364" s="17">
        <f t="shared" si="30"/>
        <v>3.2717092366881317</v>
      </c>
      <c r="Q364" s="17">
        <f t="shared" si="30"/>
        <v>3.3627609606492408</v>
      </c>
      <c r="R364" s="19">
        <f t="shared" si="30"/>
        <v>3.3252638637795489</v>
      </c>
      <c r="S364" s="18">
        <f t="shared" si="30"/>
        <v>3.2297630423416499</v>
      </c>
      <c r="T364" s="17">
        <f t="shared" si="30"/>
        <v>3.3280467785880465</v>
      </c>
      <c r="U364" s="19">
        <f t="shared" si="30"/>
        <v>3.4657957816731848</v>
      </c>
      <c r="V364" s="174">
        <f t="shared" si="30"/>
        <v>3.4964646695997126</v>
      </c>
      <c r="W364" s="165">
        <f>(W357*1+W358*2+W359*3+W360*4+W361*5)/SUM(W357:W361)</f>
        <v>3.1573065585864222</v>
      </c>
      <c r="X364" s="165">
        <f>(X357*1+X358*2+X359*3+X360*4+X361*5)/SUM(X357:X361)</f>
        <v>3.2932457256721985</v>
      </c>
      <c r="Y364" s="174">
        <f t="shared" si="30"/>
        <v>3.4450787766867892</v>
      </c>
      <c r="Z364" s="165">
        <f>(Z357*1+Z358*2+Z359*3+Z360*4+Z361*5)/SUM(Z357:Z361)</f>
        <v>3.2612596211872948</v>
      </c>
      <c r="AA364" s="165">
        <f>(AA357*1+AA358*2+AA359*3+AA360*4+AA361*5)/SUM(AA357:AA361)</f>
        <v>3.0979489560137705</v>
      </c>
      <c r="AB364" s="45"/>
      <c r="AC364" s="51">
        <f>(AC357*1+AC358*2+AC359*3+AC360*4+AC361*5)/SUM(AC357:AC361)</f>
        <v>3.0889149493149826</v>
      </c>
      <c r="AD364" s="51">
        <f>(AD357*1+AD358*2+AD359*3+AD360*4+AD361*5)/SUM(AD357:AD361)</f>
        <v>3.263204668807981</v>
      </c>
      <c r="AE364" s="51">
        <f>(AE357*1+AE358*2+AE359*3+AE360*4+AE361*5)/SUM(AE357:AE361)</f>
        <v>3.2602495313510587</v>
      </c>
      <c r="AF364" s="64">
        <f>(AF357*1+AF358*2+AF359*3+AF360*4+AF361*5)/SUM(AF357:AF361)</f>
        <v>2.8786422828955796</v>
      </c>
      <c r="AG364" s="75">
        <f>(AG357*1+AG358*2+AG359*3+AG360*4+AG361*5)/SUM(AG357:AG361)</f>
        <v>2.9608304211364813</v>
      </c>
    </row>
    <row r="365" spans="1:33" ht="16.5" x14ac:dyDescent="0.3">
      <c r="A365" s="22"/>
      <c r="B365" s="13"/>
      <c r="C365" s="26"/>
      <c r="D365" s="8"/>
      <c r="E365" s="9"/>
      <c r="F365" s="10"/>
      <c r="G365" s="8"/>
      <c r="H365" s="9"/>
      <c r="I365" s="9"/>
      <c r="J365" s="9"/>
      <c r="K365" s="9"/>
      <c r="L365" s="10"/>
      <c r="M365" s="8"/>
      <c r="N365" s="10"/>
      <c r="O365" s="8"/>
      <c r="P365" s="9"/>
      <c r="Q365" s="9"/>
      <c r="R365" s="10"/>
      <c r="S365" s="8"/>
      <c r="T365" s="9"/>
      <c r="U365" s="10"/>
      <c r="V365" s="173"/>
      <c r="W365" s="162"/>
      <c r="X365" s="164"/>
      <c r="Y365" s="173"/>
      <c r="Z365" s="162"/>
      <c r="AA365" s="162"/>
      <c r="AB365" s="40"/>
      <c r="AC365" s="41"/>
      <c r="AD365" s="41"/>
      <c r="AE365" s="41"/>
      <c r="AF365" s="41"/>
      <c r="AG365" s="42"/>
    </row>
    <row r="366" spans="1:33" ht="82.5" x14ac:dyDescent="0.3">
      <c r="A366" s="22" t="s">
        <v>460</v>
      </c>
      <c r="B366" s="16" t="s">
        <v>143</v>
      </c>
      <c r="C366" s="26"/>
      <c r="D366" s="8"/>
      <c r="E366" s="9"/>
      <c r="F366" s="10"/>
      <c r="G366" s="8"/>
      <c r="H366" s="9"/>
      <c r="I366" s="9"/>
      <c r="J366" s="9"/>
      <c r="K366" s="9"/>
      <c r="L366" s="10"/>
      <c r="M366" s="8"/>
      <c r="N366" s="10"/>
      <c r="O366" s="8"/>
      <c r="P366" s="9"/>
      <c r="Q366" s="9"/>
      <c r="R366" s="10"/>
      <c r="S366" s="8"/>
      <c r="T366" s="9"/>
      <c r="U366" s="10"/>
      <c r="V366" s="173"/>
      <c r="W366" s="162"/>
      <c r="X366" s="164"/>
      <c r="Y366" s="44"/>
      <c r="Z366" s="162"/>
      <c r="AA366" s="162"/>
      <c r="AB366" s="40"/>
      <c r="AC366" s="41"/>
      <c r="AD366" s="41"/>
      <c r="AE366" s="41"/>
      <c r="AF366" s="41"/>
      <c r="AG366" s="42"/>
    </row>
    <row r="367" spans="1:33" ht="16.5" x14ac:dyDescent="0.3">
      <c r="A367" s="22"/>
      <c r="B367" s="15" t="s">
        <v>131</v>
      </c>
      <c r="C367" s="26">
        <v>0.13587037921497902</v>
      </c>
      <c r="D367" s="8">
        <v>0.115164634453263</v>
      </c>
      <c r="E367" s="9">
        <v>0.14246218290389401</v>
      </c>
      <c r="F367" s="10">
        <v>0.135579783204412</v>
      </c>
      <c r="G367" s="8">
        <v>0.12739947918383701</v>
      </c>
      <c r="H367" s="9">
        <v>0.11700319093221501</v>
      </c>
      <c r="I367" s="9">
        <v>0.10257025344347299</v>
      </c>
      <c r="J367" s="9">
        <v>0.16509364694947798</v>
      </c>
      <c r="K367" s="9">
        <v>0.184506374020451</v>
      </c>
      <c r="L367" s="10">
        <v>0.13901827094795499</v>
      </c>
      <c r="M367" s="8">
        <v>0.12406953977070399</v>
      </c>
      <c r="N367" s="10">
        <v>0.14677950574651999</v>
      </c>
      <c r="O367" s="8">
        <v>0.150223196702895</v>
      </c>
      <c r="P367" s="9">
        <v>0.141269394224975</v>
      </c>
      <c r="Q367" s="9">
        <v>0.13076934846399499</v>
      </c>
      <c r="R367" s="10">
        <v>0.10473976075512001</v>
      </c>
      <c r="S367" s="8">
        <v>0.13012982295481901</v>
      </c>
      <c r="T367" s="9">
        <v>0.146709668709472</v>
      </c>
      <c r="U367" s="10">
        <v>0.13834572911454701</v>
      </c>
      <c r="V367" s="173">
        <v>0.118746988185117</v>
      </c>
      <c r="W367" s="162">
        <v>0.14822277164047398</v>
      </c>
      <c r="X367" s="162">
        <v>0.135794924388663</v>
      </c>
      <c r="Y367" s="173">
        <v>0.12879403774136899</v>
      </c>
      <c r="Z367" s="162">
        <v>0.13147177939278001</v>
      </c>
      <c r="AA367" s="162">
        <v>0.151324128354941</v>
      </c>
      <c r="AB367" s="45"/>
      <c r="AC367" s="49">
        <v>5.9603999999999997E-2</v>
      </c>
      <c r="AD367" s="49">
        <v>4.9157000000000006E-2</v>
      </c>
      <c r="AE367" s="49">
        <v>8.4331000000000003E-2</v>
      </c>
      <c r="AF367" s="49">
        <v>3.9676999999999997E-2</v>
      </c>
      <c r="AG367" s="77">
        <v>0.14176953072979873</v>
      </c>
    </row>
    <row r="368" spans="1:33" ht="16.5" x14ac:dyDescent="0.3">
      <c r="A368" s="22"/>
      <c r="B368" s="15" t="s">
        <v>132</v>
      </c>
      <c r="C368" s="26">
        <v>0.105196365334514</v>
      </c>
      <c r="D368" s="8">
        <v>8.1351059923107302E-2</v>
      </c>
      <c r="E368" s="9">
        <v>0.112049127054363</v>
      </c>
      <c r="F368" s="10">
        <v>0.105157666225474</v>
      </c>
      <c r="G368" s="8">
        <v>5.2712048376235693E-2</v>
      </c>
      <c r="H368" s="9">
        <v>0.11945369656196499</v>
      </c>
      <c r="I368" s="9">
        <v>8.5059433980233107E-2</v>
      </c>
      <c r="J368" s="9">
        <v>0.13467574602716301</v>
      </c>
      <c r="K368" s="9">
        <v>0.129691032596222</v>
      </c>
      <c r="L368" s="10">
        <v>7.9635650999968499E-2</v>
      </c>
      <c r="M368" s="8">
        <v>0.11742104508766299</v>
      </c>
      <c r="N368" s="10">
        <v>9.3895425357791301E-2</v>
      </c>
      <c r="O368" s="8">
        <v>9.3537059116805488E-2</v>
      </c>
      <c r="P368" s="9">
        <v>0.114639701865045</v>
      </c>
      <c r="Q368" s="9">
        <v>0.108864986116535</v>
      </c>
      <c r="R368" s="10">
        <v>0.10657790155104299</v>
      </c>
      <c r="S368" s="8">
        <v>9.0035795999614907E-2</v>
      </c>
      <c r="T368" s="9">
        <v>0.118645244771217</v>
      </c>
      <c r="U368" s="10">
        <v>0.13604546087005601</v>
      </c>
      <c r="V368" s="173">
        <v>0.13002424099544199</v>
      </c>
      <c r="W368" s="162">
        <v>0.112145199656791</v>
      </c>
      <c r="X368" s="162">
        <v>7.7193989222689996E-2</v>
      </c>
      <c r="Y368" s="173">
        <v>0.127176657633495</v>
      </c>
      <c r="Z368" s="162">
        <v>0.102677579487853</v>
      </c>
      <c r="AA368" s="162">
        <v>7.3822281716727389E-2</v>
      </c>
      <c r="AB368" s="45"/>
      <c r="AC368" s="49">
        <v>8.0860000000000001E-2</v>
      </c>
      <c r="AD368" s="49">
        <v>0.13009399999999999</v>
      </c>
      <c r="AE368" s="49">
        <v>0.18959199999999998</v>
      </c>
      <c r="AF368" s="49">
        <v>0.105751</v>
      </c>
      <c r="AG368" s="77">
        <v>0.13389740540601372</v>
      </c>
    </row>
    <row r="369" spans="1:33" ht="16.5" x14ac:dyDescent="0.3">
      <c r="A369" s="22"/>
      <c r="B369" s="15" t="s">
        <v>133</v>
      </c>
      <c r="C369" s="26">
        <v>0.104595241968008</v>
      </c>
      <c r="D369" s="8">
        <v>6.5692906238610502E-2</v>
      </c>
      <c r="E369" s="9">
        <v>9.6060480698052203E-2</v>
      </c>
      <c r="F369" s="10">
        <v>0.11243246931547199</v>
      </c>
      <c r="G369" s="8">
        <v>3.2195152885778899E-2</v>
      </c>
      <c r="H369" s="9">
        <v>0.16137256541301798</v>
      </c>
      <c r="I369" s="9">
        <v>8.4746544449606998E-2</v>
      </c>
      <c r="J369" s="9">
        <v>6.5206436613890098E-2</v>
      </c>
      <c r="K369" s="9">
        <v>5.7679272867096898E-2</v>
      </c>
      <c r="L369" s="10">
        <v>9.10721631910687E-2</v>
      </c>
      <c r="M369" s="8">
        <v>9.7009833424562403E-2</v>
      </c>
      <c r="N369" s="10">
        <v>0.111607470376389</v>
      </c>
      <c r="O369" s="8">
        <v>0.124219714954883</v>
      </c>
      <c r="P369" s="9">
        <v>0.108072204464467</v>
      </c>
      <c r="Q369" s="9">
        <v>7.2790211181959399E-2</v>
      </c>
      <c r="R369" s="10">
        <v>0.119286448786787</v>
      </c>
      <c r="S369" s="8">
        <v>7.7744574590574503E-2</v>
      </c>
      <c r="T369" s="9">
        <v>0.132826702934151</v>
      </c>
      <c r="U369" s="10">
        <v>0.15199738352966999</v>
      </c>
      <c r="V369" s="173">
        <v>0.14793706563841399</v>
      </c>
      <c r="W369" s="162">
        <v>0.109793234628797</v>
      </c>
      <c r="X369" s="162">
        <v>6.7896012260491106E-2</v>
      </c>
      <c r="Y369" s="173">
        <v>0.15061662588158201</v>
      </c>
      <c r="Z369" s="162">
        <v>8.7369605235476488E-2</v>
      </c>
      <c r="AA369" s="162">
        <v>7.7192270924135706E-2</v>
      </c>
      <c r="AB369" s="45"/>
      <c r="AC369" s="49">
        <v>0</v>
      </c>
      <c r="AD369" s="49">
        <v>0</v>
      </c>
      <c r="AE369" s="49">
        <v>0</v>
      </c>
      <c r="AF369" s="49">
        <v>0.122687</v>
      </c>
      <c r="AG369" s="77">
        <v>7.782875392090112E-2</v>
      </c>
    </row>
    <row r="370" spans="1:33" ht="16.5" x14ac:dyDescent="0.3">
      <c r="A370" s="22"/>
      <c r="B370" s="15" t="s">
        <v>134</v>
      </c>
      <c r="C370" s="26">
        <v>0.13187909615926</v>
      </c>
      <c r="D370" s="8">
        <v>0.14969614375398702</v>
      </c>
      <c r="E370" s="9">
        <v>8.4415493806745803E-2</v>
      </c>
      <c r="F370" s="10">
        <v>0.14887644688106799</v>
      </c>
      <c r="G370" s="8">
        <v>2.9750092752870501E-2</v>
      </c>
      <c r="H370" s="9">
        <v>0.23707994800623999</v>
      </c>
      <c r="I370" s="9">
        <v>8.9950314967336104E-2</v>
      </c>
      <c r="J370" s="9">
        <v>4.7428923909469199E-2</v>
      </c>
      <c r="K370" s="9">
        <v>3.7361938914502901E-2</v>
      </c>
      <c r="L370" s="10">
        <v>0.112988084110905</v>
      </c>
      <c r="M370" s="8">
        <v>0.138635807196269</v>
      </c>
      <c r="N370" s="10">
        <v>0.125632945960548</v>
      </c>
      <c r="O370" s="8">
        <v>0.12266805789274</v>
      </c>
      <c r="P370" s="9">
        <v>0.114948789678695</v>
      </c>
      <c r="Q370" s="9">
        <v>0.15095622129120201</v>
      </c>
      <c r="R370" s="10">
        <v>0.14410010916789601</v>
      </c>
      <c r="S370" s="8">
        <v>0.11241507654611499</v>
      </c>
      <c r="T370" s="9">
        <v>0.136226252759935</v>
      </c>
      <c r="U370" s="10">
        <v>0.19240741659591901</v>
      </c>
      <c r="V370" s="173">
        <v>0.196580848380803</v>
      </c>
      <c r="W370" s="162">
        <v>0.116755779335132</v>
      </c>
      <c r="X370" s="162">
        <v>0.121012844318827</v>
      </c>
      <c r="Y370" s="173">
        <v>0.173344062838686</v>
      </c>
      <c r="Z370" s="162">
        <v>0.12900349241956602</v>
      </c>
      <c r="AA370" s="162">
        <v>8.9539661803135703E-2</v>
      </c>
      <c r="AB370" s="45"/>
      <c r="AC370" s="49">
        <v>0.25086400000000003</v>
      </c>
      <c r="AD370" s="49">
        <v>0.24651800000000001</v>
      </c>
      <c r="AE370" s="49">
        <v>0.40743400000000002</v>
      </c>
      <c r="AF370" s="49">
        <v>0.15409200000000001</v>
      </c>
      <c r="AG370" s="77">
        <v>0.10178274784752923</v>
      </c>
    </row>
    <row r="371" spans="1:33" ht="16.5" x14ac:dyDescent="0.3">
      <c r="A371" s="22"/>
      <c r="B371" s="15" t="s">
        <v>135</v>
      </c>
      <c r="C371" s="26">
        <v>5.7995244648164995E-2</v>
      </c>
      <c r="D371" s="8">
        <v>1.6527267583752402E-2</v>
      </c>
      <c r="E371" s="9">
        <v>2.4335947430627898E-2</v>
      </c>
      <c r="F371" s="10">
        <v>7.6192064647958899E-2</v>
      </c>
      <c r="G371" s="8">
        <v>1.2480812968767302E-2</v>
      </c>
      <c r="H371" s="9">
        <v>9.4504437821217091E-2</v>
      </c>
      <c r="I371" s="9">
        <v>7.0081964670258193E-2</v>
      </c>
      <c r="J371" s="9">
        <v>1.50551462751449E-2</v>
      </c>
      <c r="K371" s="9">
        <v>3.5146302369664803E-2</v>
      </c>
      <c r="L371" s="10">
        <v>4.5812557301012198E-2</v>
      </c>
      <c r="M371" s="8">
        <v>5.9902132590853203E-2</v>
      </c>
      <c r="N371" s="10">
        <v>5.6232447861843601E-2</v>
      </c>
      <c r="O371" s="8">
        <v>4.7197686070768394E-2</v>
      </c>
      <c r="P371" s="9">
        <v>4.7299547725450697E-2</v>
      </c>
      <c r="Q371" s="9">
        <v>7.7180354556289507E-2</v>
      </c>
      <c r="R371" s="10">
        <v>6.2295070194288503E-2</v>
      </c>
      <c r="S371" s="8">
        <v>5.7233723672726403E-2</v>
      </c>
      <c r="T371" s="9">
        <v>4.6777349364565096E-2</v>
      </c>
      <c r="U371" s="10">
        <v>7.8865431723955104E-2</v>
      </c>
      <c r="V371" s="173">
        <v>6.06505787285649E-2</v>
      </c>
      <c r="W371" s="162">
        <v>6.5224971815081204E-2</v>
      </c>
      <c r="X371" s="162">
        <v>4.7946994579871997E-2</v>
      </c>
      <c r="Y371" s="173">
        <v>6.5733493769688803E-2</v>
      </c>
      <c r="Z371" s="162">
        <v>5.6539457990258404E-2</v>
      </c>
      <c r="AA371" s="162">
        <v>5.0566323535902902E-2</v>
      </c>
      <c r="AB371" s="45"/>
      <c r="AC371" s="49">
        <v>3.6703E-2</v>
      </c>
      <c r="AD371" s="49">
        <v>6.7079E-2</v>
      </c>
      <c r="AE371" s="49">
        <v>2.3989E-2</v>
      </c>
      <c r="AF371" s="49">
        <v>2.2450999999999999E-2</v>
      </c>
      <c r="AG371" s="77">
        <v>3.2997153380462302E-2</v>
      </c>
    </row>
    <row r="372" spans="1:33" ht="16.5" x14ac:dyDescent="0.3">
      <c r="A372" s="22"/>
      <c r="B372" s="15" t="s">
        <v>136</v>
      </c>
      <c r="C372" s="26">
        <v>0.45173706638362399</v>
      </c>
      <c r="D372" s="8">
        <v>0.55737522467880996</v>
      </c>
      <c r="E372" s="9">
        <v>0.53260845042518901</v>
      </c>
      <c r="F372" s="10">
        <v>0.40733469384656701</v>
      </c>
      <c r="G372" s="8">
        <v>0.73802675892726799</v>
      </c>
      <c r="H372" s="9">
        <v>0.26059067927030699</v>
      </c>
      <c r="I372" s="9">
        <v>0.56015604148903098</v>
      </c>
      <c r="J372" s="9">
        <v>0.55996562580620701</v>
      </c>
      <c r="K372" s="9">
        <v>0.55111796532667001</v>
      </c>
      <c r="L372" s="10">
        <v>0.50999076705972701</v>
      </c>
      <c r="M372" s="8">
        <v>0.44972873621071102</v>
      </c>
      <c r="N372" s="10">
        <v>0.45359364006865399</v>
      </c>
      <c r="O372" s="8">
        <v>0.45148817177149397</v>
      </c>
      <c r="P372" s="9">
        <v>0.47210372414373403</v>
      </c>
      <c r="Q372" s="9">
        <v>0.44075926377756502</v>
      </c>
      <c r="R372" s="10">
        <v>0.43787206331346701</v>
      </c>
      <c r="S372" s="8">
        <v>0.51830420072347105</v>
      </c>
      <c r="T372" s="9">
        <v>0.40757495830395796</v>
      </c>
      <c r="U372" s="10">
        <v>0.29207546207189899</v>
      </c>
      <c r="V372" s="173">
        <v>0.32463461070378202</v>
      </c>
      <c r="W372" s="162">
        <v>0.44281758878588595</v>
      </c>
      <c r="X372" s="162">
        <v>0.53451052739923199</v>
      </c>
      <c r="Y372" s="173">
        <v>0.340698638953155</v>
      </c>
      <c r="Z372" s="162">
        <v>0.48617707882712602</v>
      </c>
      <c r="AA372" s="162">
        <v>0.54309430208485998</v>
      </c>
      <c r="AB372" s="45"/>
      <c r="AC372" s="49">
        <v>0.55512099999999998</v>
      </c>
      <c r="AD372" s="49">
        <v>0.49359600000000003</v>
      </c>
      <c r="AE372" s="49">
        <v>0.26317799999999997</v>
      </c>
      <c r="AF372" s="49">
        <v>0.54198000000000002</v>
      </c>
      <c r="AG372" s="77">
        <v>0.50801373729946897</v>
      </c>
    </row>
    <row r="373" spans="1:33" ht="16.5" x14ac:dyDescent="0.3">
      <c r="A373" s="22"/>
      <c r="B373" s="15" t="s">
        <v>4</v>
      </c>
      <c r="C373" s="26">
        <v>1.27266062914484E-2</v>
      </c>
      <c r="D373" s="8">
        <v>1.41927633684695E-2</v>
      </c>
      <c r="E373" s="9">
        <v>8.0683176811277603E-3</v>
      </c>
      <c r="F373" s="10">
        <v>1.4426875879048199E-2</v>
      </c>
      <c r="G373" s="8">
        <v>7.4356549052425102E-3</v>
      </c>
      <c r="H373" s="9">
        <v>9.9954819950370307E-3</v>
      </c>
      <c r="I373" s="9">
        <v>7.4354470000615501E-3</v>
      </c>
      <c r="J373" s="9">
        <v>1.2574474418648E-2</v>
      </c>
      <c r="K373" s="9">
        <v>4.4971139053929295E-3</v>
      </c>
      <c r="L373" s="10">
        <v>2.14825063893633E-2</v>
      </c>
      <c r="M373" s="8">
        <v>1.32329057192371E-2</v>
      </c>
      <c r="N373" s="10">
        <v>1.22585646282534E-2</v>
      </c>
      <c r="O373" s="8">
        <v>1.06661134904141E-2</v>
      </c>
      <c r="P373" s="9">
        <v>1.6666378976329698E-3</v>
      </c>
      <c r="Q373" s="9">
        <v>1.8679614612454501E-2</v>
      </c>
      <c r="R373" s="10">
        <v>2.5128646231398898E-2</v>
      </c>
      <c r="S373" s="8">
        <v>1.41368055126797E-2</v>
      </c>
      <c r="T373" s="9">
        <v>1.12398231567017E-2</v>
      </c>
      <c r="U373" s="10">
        <v>1.0263116093954101E-2</v>
      </c>
      <c r="V373" s="173">
        <v>2.1425667367876603E-2</v>
      </c>
      <c r="W373" s="162">
        <v>5.0404541378393499E-3</v>
      </c>
      <c r="X373" s="162">
        <v>1.5644707830225101E-2</v>
      </c>
      <c r="Y373" s="173">
        <v>1.3636483182025301E-2</v>
      </c>
      <c r="Z373" s="162">
        <v>6.7610066469404899E-3</v>
      </c>
      <c r="AA373" s="162">
        <v>1.44610315802981E-2</v>
      </c>
      <c r="AB373" s="45"/>
      <c r="AC373" s="49">
        <v>1.6848999999999999E-2</v>
      </c>
      <c r="AD373" s="49">
        <v>1.3557E-2</v>
      </c>
      <c r="AE373" s="49">
        <v>3.1475000000000003E-2</v>
      </c>
      <c r="AF373" s="49">
        <v>1.3362000000000001E-2</v>
      </c>
      <c r="AG373" s="77">
        <v>3.7106714158259041E-3</v>
      </c>
    </row>
    <row r="374" spans="1:33" ht="16.5" x14ac:dyDescent="0.3">
      <c r="A374" s="22"/>
      <c r="B374" s="20" t="s">
        <v>422</v>
      </c>
      <c r="C374" s="27">
        <f>(C367*1+C368*2+C369*3+C370*4+C371*5)/SUM(C367:C371)</f>
        <v>2.7589938689059781</v>
      </c>
      <c r="D374" s="18">
        <f t="shared" ref="D374:Y374" si="31">(D367*1+D368*2+D369*3+D370*4+D371*5)/SUM(D367:D371)</f>
        <v>2.6990662548288533</v>
      </c>
      <c r="E374" s="17">
        <f t="shared" si="31"/>
        <v>2.4254893158654132</v>
      </c>
      <c r="F374" s="19">
        <f t="shared" si="31"/>
        <v>2.8701977375981449</v>
      </c>
      <c r="G374" s="18">
        <f t="shared" si="31"/>
        <v>2.006829239406871</v>
      </c>
      <c r="H374" s="17">
        <f t="shared" si="31"/>
        <v>3.0995713837130805</v>
      </c>
      <c r="I374" s="17">
        <f t="shared" si="31"/>
        <v>2.8610441400670461</v>
      </c>
      <c r="J374" s="17">
        <f t="shared" si="31"/>
        <v>2.0938943660677829</v>
      </c>
      <c r="K374" s="17">
        <f t="shared" si="31"/>
        <v>2.1200213627691893</v>
      </c>
      <c r="L374" s="19">
        <f t="shared" si="31"/>
        <v>2.6733185419117858</v>
      </c>
      <c r="M374" s="18">
        <f t="shared" si="31"/>
        <v>2.8005355657721518</v>
      </c>
      <c r="N374" s="19">
        <f t="shared" si="31"/>
        <v>2.7203833911139772</v>
      </c>
      <c r="O374" s="18">
        <f t="shared" si="31"/>
        <v>2.6710580420363277</v>
      </c>
      <c r="P374" s="17">
        <f t="shared" si="31"/>
        <v>2.6434434861683935</v>
      </c>
      <c r="Q374" s="17">
        <f t="shared" si="31"/>
        <v>2.8795940920669749</v>
      </c>
      <c r="R374" s="19">
        <f t="shared" si="31"/>
        <v>2.9117928564399702</v>
      </c>
      <c r="S374" s="18">
        <f t="shared" si="31"/>
        <v>2.7360484566360044</v>
      </c>
      <c r="T374" s="17">
        <f t="shared" si="31"/>
        <v>2.686358797700982</v>
      </c>
      <c r="U374" s="19">
        <f t="shared" si="31"/>
        <v>2.9102736125343593</v>
      </c>
      <c r="V374" s="174">
        <f t="shared" si="31"/>
        <v>2.9240966562156894</v>
      </c>
      <c r="W374" s="165">
        <f>(W367*1+W368*2+W369*3+W370*4+W371*5)/SUM(W367:W371)</f>
        <v>2.7077110009407419</v>
      </c>
      <c r="X374" s="165">
        <f>(X367*1+X368*2+X369*3+X370*4+X371*5)/SUM(X367:X371)</f>
        <v>2.7068388589812469</v>
      </c>
      <c r="Y374" s="174">
        <f t="shared" si="31"/>
        <v>2.8761684497961664</v>
      </c>
      <c r="Z374" s="165">
        <f>(Z367*1+Z368*2+Z369*3+Z370*4+Z371*5)/SUM(Z367:Z371)</f>
        <v>2.7563636188514971</v>
      </c>
      <c r="AA374" s="165">
        <f>(AA367*1+AA368*2+AA369*3+AA370*4+AA371*5)/SUM(AA367:AA371)</f>
        <v>2.5800644833380013</v>
      </c>
      <c r="AB374" s="45"/>
      <c r="AC374" s="51">
        <f>(AC367*1+AC368*2+AC369*3+AC370*4+AC371*5)/SUM(AC367:AC371)</f>
        <v>3.2901705717576539</v>
      </c>
      <c r="AD374" s="51">
        <f>(AD367*1+AD368*2+AD369*3+AD370*4+AD371*5)/SUM(AD367:AD371)</f>
        <v>3.3089552965620235</v>
      </c>
      <c r="AE374" s="51">
        <f>(AE367*1+AE368*2+AE369*3+AE370*4+AE371*5)/SUM(AE367:AE371)</f>
        <v>3.1377451633666311</v>
      </c>
      <c r="AF374" s="64">
        <f>(AF367*1+AF368*2+AF369*3+AF370*4+AF371*5)/SUM(AF367:AF371)</f>
        <v>3.0312352414664754</v>
      </c>
      <c r="AG374" s="75">
        <f>(AG367*1+AG368*2+AG369*3+AG370*4+AG371*5)/SUM(AG367:AG371)</f>
        <v>2.4886915981192574</v>
      </c>
    </row>
    <row r="375" spans="1:33" ht="16.5" x14ac:dyDescent="0.3">
      <c r="A375" s="22"/>
      <c r="B375" s="13"/>
      <c r="C375" s="26"/>
      <c r="D375" s="8"/>
      <c r="E375" s="9"/>
      <c r="F375" s="10"/>
      <c r="G375" s="8"/>
      <c r="H375" s="9"/>
      <c r="I375" s="9"/>
      <c r="J375" s="9"/>
      <c r="K375" s="9"/>
      <c r="L375" s="10"/>
      <c r="M375" s="8"/>
      <c r="N375" s="10"/>
      <c r="O375" s="8"/>
      <c r="P375" s="9"/>
      <c r="Q375" s="9"/>
      <c r="R375" s="10"/>
      <c r="S375" s="8"/>
      <c r="T375" s="9"/>
      <c r="U375" s="10"/>
      <c r="V375" s="173"/>
      <c r="W375" s="162"/>
      <c r="X375" s="164"/>
      <c r="Y375" s="173"/>
      <c r="Z375" s="162"/>
      <c r="AA375" s="164"/>
      <c r="AB375" s="40"/>
      <c r="AC375" s="41"/>
      <c r="AD375" s="41"/>
      <c r="AE375" s="41"/>
      <c r="AF375" s="41"/>
      <c r="AG375" s="42"/>
    </row>
    <row r="376" spans="1:33" ht="49.5" x14ac:dyDescent="0.3">
      <c r="A376" s="22" t="s">
        <v>461</v>
      </c>
      <c r="B376" s="16" t="s">
        <v>144</v>
      </c>
      <c r="C376" s="26"/>
      <c r="D376" s="8"/>
      <c r="E376" s="9"/>
      <c r="F376" s="10"/>
      <c r="G376" s="8"/>
      <c r="H376" s="9"/>
      <c r="I376" s="9"/>
      <c r="J376" s="9"/>
      <c r="K376" s="9"/>
      <c r="L376" s="10"/>
      <c r="M376" s="8"/>
      <c r="N376" s="10"/>
      <c r="O376" s="8"/>
      <c r="P376" s="9"/>
      <c r="Q376" s="9"/>
      <c r="R376" s="10"/>
      <c r="S376" s="8"/>
      <c r="T376" s="9"/>
      <c r="U376" s="10"/>
      <c r="V376" s="173"/>
      <c r="W376" s="162"/>
      <c r="X376" s="164"/>
      <c r="Y376" s="44"/>
      <c r="Z376" s="162"/>
      <c r="AA376" s="164"/>
      <c r="AB376" s="40"/>
      <c r="AC376" s="41"/>
      <c r="AD376" s="41"/>
      <c r="AE376" s="41"/>
      <c r="AF376" s="41"/>
      <c r="AG376" s="47"/>
    </row>
    <row r="377" spans="1:33" ht="16.5" x14ac:dyDescent="0.3">
      <c r="A377" s="22"/>
      <c r="B377" s="15" t="s">
        <v>145</v>
      </c>
      <c r="C377" s="26">
        <v>0.55889692983546901</v>
      </c>
      <c r="D377" s="8">
        <v>0.70516124392663304</v>
      </c>
      <c r="E377" s="9">
        <v>0.61545889475474502</v>
      </c>
      <c r="F377" s="10">
        <v>0.51962342148978702</v>
      </c>
      <c r="G377" s="8">
        <v>0.59423080293849706</v>
      </c>
      <c r="H377" s="9">
        <v>0.48596429581200096</v>
      </c>
      <c r="I377" s="9">
        <v>0.68018716117018596</v>
      </c>
      <c r="J377" s="9">
        <v>0.61238576993375293</v>
      </c>
      <c r="K377" s="9">
        <v>0.616544339927243</v>
      </c>
      <c r="L377" s="10">
        <v>0.54824639143376697</v>
      </c>
      <c r="M377" s="8">
        <v>0.49913270005119403</v>
      </c>
      <c r="N377" s="10">
        <v>0.61414516432383803</v>
      </c>
      <c r="O377" s="8">
        <v>0.576424277255974</v>
      </c>
      <c r="P377" s="9">
        <v>0.54916963452942302</v>
      </c>
      <c r="Q377" s="9">
        <v>0.56631486833903999</v>
      </c>
      <c r="R377" s="10">
        <v>0.52261990178590001</v>
      </c>
      <c r="S377" s="8">
        <v>0.624008306816905</v>
      </c>
      <c r="T377" s="9">
        <v>0.55940583895398299</v>
      </c>
      <c r="U377" s="10">
        <v>0.33203779570578701</v>
      </c>
      <c r="V377" s="173">
        <v>0.27044709044396098</v>
      </c>
      <c r="W377" s="162">
        <v>0.57747332599069701</v>
      </c>
      <c r="X377" s="162">
        <v>0.71554112708193296</v>
      </c>
      <c r="Y377" s="173">
        <v>0.39458602189096403</v>
      </c>
      <c r="Z377" s="162">
        <v>0.61347841756081101</v>
      </c>
      <c r="AA377" s="162">
        <v>0.67339634727091491</v>
      </c>
      <c r="AB377" s="45"/>
      <c r="AC377" s="43"/>
      <c r="AD377" s="43"/>
      <c r="AE377" s="43"/>
      <c r="AF377" s="43"/>
      <c r="AG377" s="82">
        <v>0.54838187317827092</v>
      </c>
    </row>
    <row r="378" spans="1:33" ht="16.5" x14ac:dyDescent="0.3">
      <c r="A378" s="22"/>
      <c r="B378" s="15" t="s">
        <v>146</v>
      </c>
      <c r="C378" s="26">
        <v>2.7253640414129601E-2</v>
      </c>
      <c r="D378" s="8">
        <v>1.7644310782362199E-2</v>
      </c>
      <c r="E378" s="9">
        <v>2.7334783941367E-2</v>
      </c>
      <c r="F378" s="10">
        <v>2.8312185737712298E-2</v>
      </c>
      <c r="G378" s="8">
        <v>1.52121258082232E-2</v>
      </c>
      <c r="H378" s="9">
        <v>3.2971617520227696E-2</v>
      </c>
      <c r="I378" s="9">
        <v>2.9637534693376801E-2</v>
      </c>
      <c r="J378" s="9">
        <v>1.7528608627110101E-2</v>
      </c>
      <c r="K378" s="9">
        <v>1.9863145482565701E-2</v>
      </c>
      <c r="L378" s="10">
        <v>2.8563881279178301E-2</v>
      </c>
      <c r="M378" s="8">
        <v>1.62626750132061E-2</v>
      </c>
      <c r="N378" s="10">
        <v>3.7414089832043598E-2</v>
      </c>
      <c r="O378" s="8">
        <v>2.54126343658732E-2</v>
      </c>
      <c r="P378" s="9">
        <v>1.81912629440555E-2</v>
      </c>
      <c r="Q378" s="9">
        <v>1.47276954166385E-2</v>
      </c>
      <c r="R378" s="10">
        <v>7.2962220582656792E-2</v>
      </c>
      <c r="S378" s="8">
        <v>3.00265445498215E-2</v>
      </c>
      <c r="T378" s="9">
        <v>2.3677569713073901E-2</v>
      </c>
      <c r="U378" s="10">
        <v>2.3469017405920202E-2</v>
      </c>
      <c r="V378" s="173">
        <v>1.6753383977532801E-2</v>
      </c>
      <c r="W378" s="162">
        <v>2.5095398126355598E-2</v>
      </c>
      <c r="X378" s="162">
        <v>3.1759870457468899E-2</v>
      </c>
      <c r="Y378" s="173">
        <v>1.0239915228696099E-2</v>
      </c>
      <c r="Z378" s="162">
        <v>3.0743449307170798E-2</v>
      </c>
      <c r="AA378" s="162">
        <v>3.9767422839074598E-2</v>
      </c>
      <c r="AB378" s="45"/>
      <c r="AC378" s="43"/>
      <c r="AD378" s="43"/>
      <c r="AE378" s="43"/>
      <c r="AF378" s="43"/>
      <c r="AG378" s="82">
        <v>2.1067659846371423E-2</v>
      </c>
    </row>
    <row r="379" spans="1:33" ht="16.5" x14ac:dyDescent="0.3">
      <c r="A379" s="22"/>
      <c r="B379" s="15" t="s">
        <v>147</v>
      </c>
      <c r="C379" s="26">
        <v>0.27644259613647804</v>
      </c>
      <c r="D379" s="8">
        <v>0.112979792323425</v>
      </c>
      <c r="E379" s="9">
        <v>0.211049356737395</v>
      </c>
      <c r="F379" s="10">
        <v>0.32120785727797396</v>
      </c>
      <c r="G379" s="8">
        <v>0.171223375462625</v>
      </c>
      <c r="H379" s="9">
        <v>0.312716803903058</v>
      </c>
      <c r="I379" s="9">
        <v>0.14785537407254901</v>
      </c>
      <c r="J379" s="9">
        <v>0.217733575622335</v>
      </c>
      <c r="K379" s="9">
        <v>0.25897692415540502</v>
      </c>
      <c r="L379" s="10">
        <v>0.327931103421016</v>
      </c>
      <c r="M379" s="8">
        <v>0.32834594973346198</v>
      </c>
      <c r="N379" s="10">
        <v>0.22846124239680202</v>
      </c>
      <c r="O379" s="8">
        <v>0.22425614935256</v>
      </c>
      <c r="P379" s="9">
        <v>0.31450793169858698</v>
      </c>
      <c r="Q379" s="9">
        <v>0.29453641903933003</v>
      </c>
      <c r="R379" s="10">
        <v>0.28679835988131297</v>
      </c>
      <c r="S379" s="8">
        <v>0.190719052408027</v>
      </c>
      <c r="T379" s="9">
        <v>0.279593030764618</v>
      </c>
      <c r="U379" s="10">
        <v>0.56860438991679696</v>
      </c>
      <c r="V379" s="173">
        <v>0.62678709820057299</v>
      </c>
      <c r="W379" s="162">
        <v>0.26932950554187801</v>
      </c>
      <c r="X379" s="162">
        <v>6.5555310973746006E-2</v>
      </c>
      <c r="Y379" s="173">
        <v>0.48082757835027201</v>
      </c>
      <c r="Z379" s="162">
        <v>0.228651886730939</v>
      </c>
      <c r="AA379" s="162">
        <v>9.5979706193146108E-2</v>
      </c>
      <c r="AB379" s="48">
        <v>0.204512</v>
      </c>
      <c r="AC379" s="49">
        <v>0.25585599999999997</v>
      </c>
      <c r="AD379" s="49">
        <v>0.21625800000000003</v>
      </c>
      <c r="AE379" s="49">
        <v>0.25984699999999999</v>
      </c>
      <c r="AF379" s="49">
        <v>0.28084900000000002</v>
      </c>
      <c r="AG379" s="82">
        <v>0.3004666627486336</v>
      </c>
    </row>
    <row r="380" spans="1:33" ht="16.5" x14ac:dyDescent="0.3">
      <c r="A380" s="22"/>
      <c r="B380" s="15" t="s">
        <v>148</v>
      </c>
      <c r="C380" s="26">
        <v>3.44817580436994E-2</v>
      </c>
      <c r="D380" s="8">
        <v>1.37024086694039E-2</v>
      </c>
      <c r="E380" s="9">
        <v>3.0096644647492302E-2</v>
      </c>
      <c r="F380" s="10">
        <v>3.8598355741590804E-2</v>
      </c>
      <c r="G380" s="8">
        <v>6.1413829666086599E-2</v>
      </c>
      <c r="H380" s="9">
        <v>3.5529090305370097E-2</v>
      </c>
      <c r="I380" s="9">
        <v>3.0037805019821801E-2</v>
      </c>
      <c r="J380" s="9">
        <v>2.9943867268757002E-2</v>
      </c>
      <c r="K380" s="9">
        <v>3.4729981906667103E-2</v>
      </c>
      <c r="L380" s="10">
        <v>3.3682569524609497E-2</v>
      </c>
      <c r="M380" s="8">
        <v>5.50634822903052E-2</v>
      </c>
      <c r="N380" s="10">
        <v>1.54552612335537E-2</v>
      </c>
      <c r="O380" s="8">
        <v>6.1270542103099006E-2</v>
      </c>
      <c r="P380" s="9">
        <v>3.3386311560668805E-2</v>
      </c>
      <c r="Q380" s="9">
        <v>2.3215498368405002E-2</v>
      </c>
      <c r="R380" s="10"/>
      <c r="S380" s="8">
        <v>3.9839573971986099E-2</v>
      </c>
      <c r="T380" s="9">
        <v>3.77502894317032E-2</v>
      </c>
      <c r="U380" s="10">
        <v>1.0663597728176599E-2</v>
      </c>
      <c r="V380" s="173">
        <v>1.89264221313417E-2</v>
      </c>
      <c r="W380" s="162">
        <v>2.84287293556502E-2</v>
      </c>
      <c r="X380" s="162">
        <v>4.89486817200303E-2</v>
      </c>
      <c r="Y380" s="173">
        <v>2.4195902632040599E-2</v>
      </c>
      <c r="Z380" s="162">
        <v>3.6859465739476495E-2</v>
      </c>
      <c r="AA380" s="162">
        <v>4.1584972828854802E-2</v>
      </c>
      <c r="AB380" s="48">
        <v>1.3825E-2</v>
      </c>
      <c r="AC380" s="49">
        <v>1.1669000000000001E-2</v>
      </c>
      <c r="AD380" s="49">
        <v>1.4238000000000001E-2</v>
      </c>
      <c r="AE380" s="49">
        <v>1.5465E-2</v>
      </c>
      <c r="AF380" s="49">
        <v>2.0409000000000004E-2</v>
      </c>
      <c r="AG380" s="82">
        <v>2.650799466313877E-2</v>
      </c>
    </row>
    <row r="381" spans="1:33" ht="16.5" x14ac:dyDescent="0.3">
      <c r="A381" s="22"/>
      <c r="B381" s="15" t="s">
        <v>149</v>
      </c>
      <c r="C381" s="26">
        <v>2.3665460987400098E-2</v>
      </c>
      <c r="D381" s="8">
        <v>1.5302995517328799E-2</v>
      </c>
      <c r="E381" s="9">
        <v>2.72687324150254E-2</v>
      </c>
      <c r="F381" s="10">
        <v>2.3170994429655801E-2</v>
      </c>
      <c r="G381" s="8">
        <v>2.7449425906741501E-2</v>
      </c>
      <c r="H381" s="9">
        <v>2.9796068059530997E-2</v>
      </c>
      <c r="I381" s="9">
        <v>2.51299713981844E-2</v>
      </c>
      <c r="J381" s="9">
        <v>2.2510966754863204E-2</v>
      </c>
      <c r="K381" s="9">
        <v>2.19552496416115E-2</v>
      </c>
      <c r="L381" s="10">
        <v>1.6822533411527299E-2</v>
      </c>
      <c r="M381" s="8">
        <v>3.96542560201237E-2</v>
      </c>
      <c r="N381" s="10">
        <v>8.8848355138876605E-3</v>
      </c>
      <c r="O381" s="8">
        <v>2.8077823267340599E-2</v>
      </c>
      <c r="P381" s="9">
        <v>2.5356895913291502E-2</v>
      </c>
      <c r="Q381" s="9">
        <v>2.1450005472919399E-2</v>
      </c>
      <c r="R381" s="10">
        <v>1.5347816284961799E-2</v>
      </c>
      <c r="S381" s="8">
        <v>3.2760588567150299E-2</v>
      </c>
      <c r="T381" s="9">
        <v>1.4478032776100601E-2</v>
      </c>
      <c r="U381" s="10">
        <v>7.0640736751253399E-3</v>
      </c>
      <c r="V381" s="173">
        <v>8.2652950151540002E-3</v>
      </c>
      <c r="W381" s="162">
        <v>1.9674790513699501E-2</v>
      </c>
      <c r="X381" s="162">
        <v>4.2135293528541701E-2</v>
      </c>
      <c r="Y381" s="173">
        <v>1.42192616938615E-2</v>
      </c>
      <c r="Z381" s="162">
        <v>1.8136886020012798E-2</v>
      </c>
      <c r="AA381" s="162">
        <v>4.7085159066067403E-2</v>
      </c>
      <c r="AB381" s="48">
        <v>1.9862999999999999E-2</v>
      </c>
      <c r="AC381" s="49">
        <v>2.4649000000000001E-2</v>
      </c>
      <c r="AD381" s="49">
        <v>2.2654999999999998E-2</v>
      </c>
      <c r="AE381" s="49">
        <v>2.4952999999999999E-2</v>
      </c>
      <c r="AF381" s="49">
        <v>2.2186000000000001E-2</v>
      </c>
      <c r="AG381" s="82">
        <v>3.3822733178195896E-2</v>
      </c>
    </row>
    <row r="382" spans="1:33" ht="16.5" x14ac:dyDescent="0.3">
      <c r="A382" s="22"/>
      <c r="B382" s="15" t="s">
        <v>150</v>
      </c>
      <c r="C382" s="26">
        <v>1.40499103369675E-2</v>
      </c>
      <c r="D382" s="8">
        <v>2.2666687272321302E-2</v>
      </c>
      <c r="E382" s="9">
        <v>1.05364878453937E-2</v>
      </c>
      <c r="F382" s="10">
        <v>1.44794962387445E-2</v>
      </c>
      <c r="G382" s="8">
        <v>0</v>
      </c>
      <c r="H382" s="9">
        <v>2.5070882277377301E-2</v>
      </c>
      <c r="I382" s="9">
        <v>2.4458370143436701E-3</v>
      </c>
      <c r="J382" s="9">
        <v>2.2455106276421902E-2</v>
      </c>
      <c r="K382" s="9">
        <v>2.4627654895894397E-3</v>
      </c>
      <c r="L382" s="10">
        <v>7.5818714921542692E-3</v>
      </c>
      <c r="M382" s="8">
        <v>1.34492137167617E-2</v>
      </c>
      <c r="N382" s="10">
        <v>1.46052162088793E-2</v>
      </c>
      <c r="O382" s="8">
        <v>2.0300189774728802E-2</v>
      </c>
      <c r="P382" s="9">
        <v>1.05348943887367E-2</v>
      </c>
      <c r="Q382" s="9">
        <v>1.3179202289557299E-2</v>
      </c>
      <c r="R382" s="10">
        <v>8.309632890219491E-3</v>
      </c>
      <c r="S382" s="8">
        <v>1.03087396287864E-2</v>
      </c>
      <c r="T382" s="9">
        <v>1.73907755498478E-2</v>
      </c>
      <c r="U382" s="10">
        <v>2.1614019047837697E-2</v>
      </c>
      <c r="V382" s="173">
        <v>1.1914656549782601E-2</v>
      </c>
      <c r="W382" s="162">
        <v>2.24787224095684E-2</v>
      </c>
      <c r="X382" s="162">
        <v>4.73054954762131E-3</v>
      </c>
      <c r="Y382" s="173">
        <v>2.55738691008577E-2</v>
      </c>
      <c r="Z382" s="162">
        <v>1.18787022359779E-2</v>
      </c>
      <c r="AA382" s="162">
        <v>4.0985804697140499E-3</v>
      </c>
      <c r="AB382" s="45"/>
      <c r="AC382" s="43"/>
      <c r="AD382" s="43"/>
      <c r="AE382" s="43"/>
      <c r="AF382" s="43"/>
      <c r="AG382" s="82">
        <v>1.5012110473527643E-2</v>
      </c>
    </row>
    <row r="383" spans="1:33" ht="16.5" x14ac:dyDescent="0.3">
      <c r="A383" s="22"/>
      <c r="B383" s="15" t="s">
        <v>151</v>
      </c>
      <c r="C383" s="26">
        <v>5.4167125435576502E-2</v>
      </c>
      <c r="D383" s="8">
        <v>8.3766127872777998E-2</v>
      </c>
      <c r="E383" s="9">
        <v>6.27252416220863E-2</v>
      </c>
      <c r="F383" s="10">
        <v>4.7376857906531004E-2</v>
      </c>
      <c r="G383" s="8">
        <v>0.108164922677827</v>
      </c>
      <c r="H383" s="9">
        <v>7.5414608485404003E-2</v>
      </c>
      <c r="I383" s="9">
        <v>4.7205349377478098E-2</v>
      </c>
      <c r="J383" s="9">
        <v>6.5034832441926593E-2</v>
      </c>
      <c r="K383" s="9">
        <v>2.2963455625049898E-2</v>
      </c>
      <c r="L383" s="10">
        <v>3.2115084333675901E-2</v>
      </c>
      <c r="M383" s="8">
        <v>3.91050597059465E-2</v>
      </c>
      <c r="N383" s="10">
        <v>6.8091048529933806E-2</v>
      </c>
      <c r="O383" s="8">
        <v>5.1435857528384102E-2</v>
      </c>
      <c r="P383" s="9">
        <v>3.8309489469417798E-2</v>
      </c>
      <c r="Q383" s="9">
        <v>5.7204079001213701E-2</v>
      </c>
      <c r="R383" s="10">
        <v>8.2579343342104206E-2</v>
      </c>
      <c r="S383" s="8">
        <v>5.9487896808265904E-2</v>
      </c>
      <c r="T383" s="9">
        <v>5.9609739165772203E-2</v>
      </c>
      <c r="U383" s="10">
        <v>2.6976914315603499E-2</v>
      </c>
      <c r="V383" s="173">
        <v>4.6095828267750001E-2</v>
      </c>
      <c r="W383" s="162">
        <v>4.4420854513258695E-2</v>
      </c>
      <c r="X383" s="162">
        <v>7.6672351704467998E-2</v>
      </c>
      <c r="Y383" s="173">
        <v>4.6479048209349498E-2</v>
      </c>
      <c r="Z383" s="162">
        <v>4.9040188846465001E-2</v>
      </c>
      <c r="AA383" s="162">
        <v>7.8555325586309704E-2</v>
      </c>
      <c r="AB383" s="48">
        <v>3.2076E-2</v>
      </c>
      <c r="AC383" s="49">
        <v>2.5401E-2</v>
      </c>
      <c r="AD383" s="49">
        <v>4.5532000000000003E-2</v>
      </c>
      <c r="AE383" s="49">
        <v>0.10327</v>
      </c>
      <c r="AF383" s="49">
        <v>5.0456000000000001E-2</v>
      </c>
      <c r="AG383" s="82">
        <v>4.4798748563561544E-2</v>
      </c>
    </row>
    <row r="384" spans="1:33" ht="16.5" x14ac:dyDescent="0.3">
      <c r="A384" s="22"/>
      <c r="B384" s="15" t="s">
        <v>152</v>
      </c>
      <c r="C384" s="26">
        <v>4.3090104490029505E-3</v>
      </c>
      <c r="D384" s="8">
        <v>1.6055714680151999E-2</v>
      </c>
      <c r="E384" s="9">
        <v>6.2271824131990908E-3</v>
      </c>
      <c r="F384" s="10">
        <v>2.2065873752394301E-3</v>
      </c>
      <c r="G384" s="8">
        <v>2.5425301022616799E-3</v>
      </c>
      <c r="H384" s="9">
        <v>0</v>
      </c>
      <c r="I384" s="9">
        <v>1.49781394407491E-2</v>
      </c>
      <c r="J384" s="9">
        <v>9.8878024424456507E-3</v>
      </c>
      <c r="K384" s="9">
        <v>5.0144280467679502E-3</v>
      </c>
      <c r="L384" s="10">
        <v>2.7299191210605899E-3</v>
      </c>
      <c r="M384" s="8">
        <v>1.7977632105317602E-3</v>
      </c>
      <c r="N384" s="10">
        <v>6.6304990181707399E-3</v>
      </c>
      <c r="O384" s="8">
        <v>6.2752579673058598E-3</v>
      </c>
      <c r="P384" s="9">
        <v>3.7263153331796701E-3</v>
      </c>
      <c r="Q384" s="9">
        <v>3.8953059954098101E-3</v>
      </c>
      <c r="R384" s="10">
        <v>1.84538858970174E-3</v>
      </c>
      <c r="S384" s="8">
        <v>6.6496900655354995E-3</v>
      </c>
      <c r="T384" s="9">
        <v>9.7707837474277797E-4</v>
      </c>
      <c r="U384" s="10">
        <v>1.60174192938955E-3</v>
      </c>
      <c r="V384" s="173">
        <v>0</v>
      </c>
      <c r="W384" s="162">
        <v>3.1760166003573496E-3</v>
      </c>
      <c r="X384" s="162">
        <v>9.4051830734214401E-3</v>
      </c>
      <c r="Y384" s="173">
        <v>7.9745175982645991E-4</v>
      </c>
      <c r="Z384" s="162">
        <v>1.9901542193350901E-3</v>
      </c>
      <c r="AA384" s="162">
        <v>1.31286152655988E-2</v>
      </c>
      <c r="AB384" s="45"/>
      <c r="AC384" s="43"/>
      <c r="AD384" s="43"/>
      <c r="AE384" s="49">
        <v>2.5540000000000003E-3</v>
      </c>
      <c r="AF384" s="49">
        <v>2.3579999999999999E-3</v>
      </c>
      <c r="AG384" s="82">
        <v>3.5499880583353444E-3</v>
      </c>
    </row>
    <row r="385" spans="1:34" ht="16.5" x14ac:dyDescent="0.3">
      <c r="A385" s="22"/>
      <c r="B385" s="15" t="s">
        <v>104</v>
      </c>
      <c r="C385" s="26">
        <v>5.4153281902380602E-3</v>
      </c>
      <c r="D385" s="8">
        <v>1.15408779397399E-2</v>
      </c>
      <c r="E385" s="9">
        <v>8.9728523024406211E-3</v>
      </c>
      <c r="F385" s="10">
        <v>3.2941961436528701E-3</v>
      </c>
      <c r="G385" s="8">
        <v>1.2265332487579701E-2</v>
      </c>
      <c r="H385" s="9">
        <v>2.53663363703097E-3</v>
      </c>
      <c r="I385" s="9">
        <v>2.25228278133109E-2</v>
      </c>
      <c r="J385" s="9">
        <v>2.5194706323869698E-3</v>
      </c>
      <c r="K385" s="9">
        <v>7.4699373384012405E-3</v>
      </c>
      <c r="L385" s="10">
        <v>2.3266459830110098E-3</v>
      </c>
      <c r="M385" s="8">
        <v>5.9294407432229105E-3</v>
      </c>
      <c r="N385" s="10">
        <v>4.9400637890528402E-3</v>
      </c>
      <c r="O385" s="8">
        <v>4.8647964433401704E-3</v>
      </c>
      <c r="P385" s="9">
        <v>6.8172641626402198E-3</v>
      </c>
      <c r="Q385" s="9">
        <v>3.0369219606039997E-3</v>
      </c>
      <c r="R385" s="10">
        <v>8.9234847666811602E-3</v>
      </c>
      <c r="S385" s="8">
        <v>4.8118858229855401E-3</v>
      </c>
      <c r="T385" s="9">
        <v>7.1176452701585402E-3</v>
      </c>
      <c r="U385" s="10">
        <v>4.7542989651731997E-3</v>
      </c>
      <c r="V385" s="173">
        <v>8.1022541390497803E-4</v>
      </c>
      <c r="W385" s="162">
        <v>7.9023189881001002E-3</v>
      </c>
      <c r="X385" s="162">
        <v>4.9786351660659504E-3</v>
      </c>
      <c r="Y385" s="173">
        <v>2.2933099815386901E-3</v>
      </c>
      <c r="Z385" s="162">
        <v>7.8775555280714803E-3</v>
      </c>
      <c r="AA385" s="162">
        <v>5.6501584317934705E-3</v>
      </c>
      <c r="AB385" s="48">
        <v>6.071E-3</v>
      </c>
      <c r="AC385" s="49">
        <v>2.2040000000000002E-3</v>
      </c>
      <c r="AD385" s="49">
        <v>3.1119999999999997E-3</v>
      </c>
      <c r="AE385" s="49">
        <v>4.5510000000000004E-3</v>
      </c>
      <c r="AF385" s="49">
        <v>3.888E-3</v>
      </c>
      <c r="AG385" s="82">
        <v>4.8579442080425549E-3</v>
      </c>
    </row>
    <row r="386" spans="1:34" ht="16.5" x14ac:dyDescent="0.3">
      <c r="A386" s="22"/>
      <c r="B386" s="15" t="s">
        <v>4</v>
      </c>
      <c r="C386" s="26">
        <v>1.3182401710353799E-3</v>
      </c>
      <c r="D386" s="8">
        <v>1.1798410158552399E-3</v>
      </c>
      <c r="E386" s="9">
        <v>0</v>
      </c>
      <c r="F386" s="10">
        <v>1.7300476591124E-3</v>
      </c>
      <c r="G386" s="8">
        <v>7.4976549501588E-3</v>
      </c>
      <c r="H386" s="9">
        <v>0</v>
      </c>
      <c r="I386" s="9">
        <v>0</v>
      </c>
      <c r="J386" s="9">
        <v>0</v>
      </c>
      <c r="K386" s="9">
        <v>1.0019772386699899E-2</v>
      </c>
      <c r="L386" s="10">
        <v>0</v>
      </c>
      <c r="M386" s="8">
        <v>1.2594595152458398E-3</v>
      </c>
      <c r="N386" s="10">
        <v>1.3725791538376801E-3</v>
      </c>
      <c r="O386" s="8">
        <v>1.6824719413947901E-3</v>
      </c>
      <c r="P386" s="9">
        <v>0</v>
      </c>
      <c r="Q386" s="9">
        <v>2.44000411688223E-3</v>
      </c>
      <c r="R386" s="10">
        <v>6.13851876461677E-4</v>
      </c>
      <c r="S386" s="8">
        <v>1.38772136053697E-3</v>
      </c>
      <c r="T386" s="9">
        <v>0</v>
      </c>
      <c r="U386" s="10">
        <v>3.2141513101905201E-3</v>
      </c>
      <c r="V386" s="173">
        <v>0</v>
      </c>
      <c r="W386" s="162">
        <v>2.0203379604348901E-3</v>
      </c>
      <c r="X386" s="162">
        <v>0</v>
      </c>
      <c r="Y386" s="173">
        <v>7.8764115259371897E-4</v>
      </c>
      <c r="Z386" s="162">
        <v>1.34329381174053E-3</v>
      </c>
      <c r="AA386" s="162">
        <v>7.5371204852640395E-4</v>
      </c>
      <c r="AB386" s="48">
        <v>3.238E-3</v>
      </c>
      <c r="AC386" s="49">
        <v>1.9780000000000002E-3</v>
      </c>
      <c r="AD386" s="49">
        <v>8.5599999999999999E-4</v>
      </c>
      <c r="AE386" s="49">
        <v>1.2351000000000001E-2</v>
      </c>
      <c r="AF386" s="49">
        <v>8.5099999999999998E-4</v>
      </c>
      <c r="AG386" s="82">
        <v>1.5342850819223203E-3</v>
      </c>
    </row>
    <row r="387" spans="1:34" ht="16.5" x14ac:dyDescent="0.3">
      <c r="A387" s="22"/>
      <c r="B387" s="13"/>
      <c r="C387" s="26"/>
      <c r="D387" s="8"/>
      <c r="E387" s="9"/>
      <c r="F387" s="10"/>
      <c r="G387" s="8"/>
      <c r="H387" s="9"/>
      <c r="I387" s="9"/>
      <c r="J387" s="9"/>
      <c r="K387" s="9"/>
      <c r="L387" s="10"/>
      <c r="M387" s="8"/>
      <c r="N387" s="10"/>
      <c r="O387" s="8"/>
      <c r="P387" s="9"/>
      <c r="Q387" s="9"/>
      <c r="R387" s="10"/>
      <c r="S387" s="8"/>
      <c r="T387" s="9"/>
      <c r="U387" s="10"/>
      <c r="V387" s="173"/>
      <c r="W387" s="162"/>
      <c r="X387" s="164"/>
      <c r="Y387" s="173"/>
      <c r="Z387" s="162"/>
      <c r="AA387" s="164"/>
      <c r="AB387" s="40"/>
      <c r="AC387" s="41"/>
      <c r="AD387" s="41"/>
      <c r="AE387" s="41"/>
      <c r="AF387" s="41"/>
      <c r="AG387" s="47"/>
    </row>
    <row r="388" spans="1:34" ht="66" x14ac:dyDescent="0.3">
      <c r="A388" s="22" t="s">
        <v>462</v>
      </c>
      <c r="B388" s="16" t="s">
        <v>153</v>
      </c>
      <c r="C388" s="26"/>
      <c r="D388" s="8"/>
      <c r="E388" s="9"/>
      <c r="F388" s="10"/>
      <c r="G388" s="8"/>
      <c r="H388" s="9"/>
      <c r="I388" s="9"/>
      <c r="J388" s="9"/>
      <c r="K388" s="9"/>
      <c r="L388" s="10"/>
      <c r="M388" s="8"/>
      <c r="N388" s="10"/>
      <c r="O388" s="8"/>
      <c r="P388" s="9"/>
      <c r="Q388" s="9"/>
      <c r="R388" s="10"/>
      <c r="S388" s="8"/>
      <c r="T388" s="9"/>
      <c r="U388" s="10"/>
      <c r="V388" s="173"/>
      <c r="W388" s="162"/>
      <c r="X388" s="164"/>
      <c r="Y388" s="44"/>
      <c r="Z388" s="162"/>
      <c r="AA388" s="164"/>
      <c r="AB388" s="40"/>
      <c r="AC388" s="41"/>
      <c r="AD388" s="41"/>
      <c r="AE388" s="41"/>
      <c r="AF388" s="41"/>
      <c r="AG388" s="42"/>
    </row>
    <row r="389" spans="1:34" ht="16.5" x14ac:dyDescent="0.3">
      <c r="A389" s="22"/>
      <c r="B389" s="15" t="s">
        <v>154</v>
      </c>
      <c r="C389" s="26">
        <v>3.2791025376998602E-3</v>
      </c>
      <c r="D389" s="8">
        <v>3.4686233111050901E-3</v>
      </c>
      <c r="E389" s="9">
        <v>5.8005625407958191E-3</v>
      </c>
      <c r="F389" s="10">
        <v>2.2471463244556102E-3</v>
      </c>
      <c r="G389" s="8">
        <v>7.33968720447123E-3</v>
      </c>
      <c r="H389" s="9">
        <v>0</v>
      </c>
      <c r="I389" s="9">
        <v>1.7500691203262399E-2</v>
      </c>
      <c r="J389" s="9">
        <v>0</v>
      </c>
      <c r="K389" s="9">
        <v>5.00625809437191E-3</v>
      </c>
      <c r="L389" s="10">
        <v>2.3266459830110098E-3</v>
      </c>
      <c r="M389" s="8">
        <v>4.6651744594386401E-3</v>
      </c>
      <c r="N389" s="10">
        <v>1.9977670829240701E-3</v>
      </c>
      <c r="O389" s="8">
        <v>4.5973487556158696E-3</v>
      </c>
      <c r="P389" s="9">
        <v>4.7710142897694797E-3</v>
      </c>
      <c r="Q389" s="9">
        <v>2.1327960921582101E-3</v>
      </c>
      <c r="R389" s="10">
        <v>0</v>
      </c>
      <c r="S389" s="8">
        <v>2.4354227174818899E-3</v>
      </c>
      <c r="T389" s="9">
        <v>5.1638424128118299E-3</v>
      </c>
      <c r="U389" s="10">
        <v>3.1525570357836402E-3</v>
      </c>
      <c r="V389" s="173">
        <v>8.1022541390497695E-4</v>
      </c>
      <c r="W389" s="162">
        <v>4.1573667134681301E-3</v>
      </c>
      <c r="X389" s="162">
        <v>3.3321043334023897E-3</v>
      </c>
      <c r="Y389" s="173">
        <v>2.2933099815386901E-3</v>
      </c>
      <c r="Z389" s="162">
        <v>3.7505467598011499E-3</v>
      </c>
      <c r="AA389" s="162">
        <v>3.4056587416858301E-3</v>
      </c>
      <c r="AB389" s="45"/>
      <c r="AC389" s="43"/>
      <c r="AD389" s="43"/>
      <c r="AE389" s="43"/>
      <c r="AF389" s="43"/>
      <c r="AG389" s="46"/>
    </row>
    <row r="390" spans="1:34" ht="16.5" x14ac:dyDescent="0.3">
      <c r="A390" s="22"/>
      <c r="B390" s="15" t="s">
        <v>155</v>
      </c>
      <c r="C390" s="26">
        <v>8.4100784868559194E-5</v>
      </c>
      <c r="D390" s="8">
        <v>0</v>
      </c>
      <c r="E390" s="9">
        <v>0</v>
      </c>
      <c r="F390" s="10">
        <v>0</v>
      </c>
      <c r="G390" s="8">
        <v>2.4170828367017201E-3</v>
      </c>
      <c r="H390" s="9">
        <v>0</v>
      </c>
      <c r="I390" s="9">
        <v>0</v>
      </c>
      <c r="J390" s="9">
        <v>0</v>
      </c>
      <c r="K390" s="9">
        <v>0</v>
      </c>
      <c r="L390" s="10">
        <v>0</v>
      </c>
      <c r="M390" s="8">
        <v>0</v>
      </c>
      <c r="N390" s="10">
        <v>0</v>
      </c>
      <c r="O390" s="8">
        <v>0</v>
      </c>
      <c r="P390" s="9">
        <v>0</v>
      </c>
      <c r="Q390" s="9">
        <v>0</v>
      </c>
      <c r="R390" s="10">
        <v>0</v>
      </c>
      <c r="S390" s="8">
        <v>0</v>
      </c>
      <c r="T390" s="9">
        <v>0</v>
      </c>
      <c r="U390" s="10">
        <v>0</v>
      </c>
      <c r="V390" s="173">
        <v>0</v>
      </c>
      <c r="W390" s="162">
        <v>0</v>
      </c>
      <c r="X390" s="162">
        <v>0</v>
      </c>
      <c r="Y390" s="173">
        <v>0</v>
      </c>
      <c r="Z390" s="162">
        <v>0</v>
      </c>
      <c r="AA390" s="162">
        <v>0</v>
      </c>
      <c r="AB390" s="45"/>
      <c r="AC390" s="43"/>
      <c r="AD390" s="43"/>
      <c r="AE390" s="43"/>
      <c r="AF390" s="43"/>
      <c r="AG390" s="46"/>
    </row>
    <row r="391" spans="1:34" ht="16.5" x14ac:dyDescent="0.3">
      <c r="A391" s="22"/>
      <c r="B391" s="15" t="s">
        <v>156</v>
      </c>
      <c r="C391" s="26">
        <v>5.2330567920638098E-4</v>
      </c>
      <c r="D391" s="8">
        <v>3.5105554142957503E-3</v>
      </c>
      <c r="E391" s="9">
        <v>0</v>
      </c>
      <c r="F391" s="10">
        <v>0</v>
      </c>
      <c r="G391" s="8">
        <v>0</v>
      </c>
      <c r="H391" s="9">
        <v>0</v>
      </c>
      <c r="I391" s="9">
        <v>5.0221366100485099E-3</v>
      </c>
      <c r="J391" s="9">
        <v>0</v>
      </c>
      <c r="K391" s="9">
        <v>0</v>
      </c>
      <c r="L391" s="10">
        <v>0</v>
      </c>
      <c r="M391" s="8">
        <v>5.4796581436552703E-4</v>
      </c>
      <c r="N391" s="10">
        <v>5.0050895054937899E-4</v>
      </c>
      <c r="O391" s="8">
        <v>0</v>
      </c>
      <c r="P391" s="9">
        <v>1.0294573582276501E-3</v>
      </c>
      <c r="Q391" s="9">
        <v>9.0412586844580895E-4</v>
      </c>
      <c r="R391" s="10">
        <v>0</v>
      </c>
      <c r="S391" s="8">
        <v>0</v>
      </c>
      <c r="T391" s="9">
        <v>9.770783747427771E-4</v>
      </c>
      <c r="U391" s="10">
        <v>1.60174192938955E-3</v>
      </c>
      <c r="V391" s="173">
        <v>0</v>
      </c>
      <c r="W391" s="162">
        <v>1.20763759260891E-3</v>
      </c>
      <c r="X391" s="162">
        <v>0</v>
      </c>
      <c r="Y391" s="173">
        <v>0</v>
      </c>
      <c r="Z391" s="162">
        <v>1.3308396390924902E-3</v>
      </c>
      <c r="AA391" s="162">
        <v>0</v>
      </c>
      <c r="AB391" s="45"/>
      <c r="AC391" s="43"/>
      <c r="AD391" s="43"/>
      <c r="AE391" s="43"/>
      <c r="AF391" s="43"/>
      <c r="AG391" s="46"/>
    </row>
    <row r="392" spans="1:34" ht="16.5" x14ac:dyDescent="0.3">
      <c r="A392" s="22"/>
      <c r="B392" s="15" t="s">
        <v>60</v>
      </c>
      <c r="C392" s="26">
        <v>1.1815488469061899E-3</v>
      </c>
      <c r="D392" s="8">
        <v>4.5616992143390801E-3</v>
      </c>
      <c r="E392" s="9">
        <v>3.1722897616447998E-3</v>
      </c>
      <c r="F392" s="10">
        <v>0</v>
      </c>
      <c r="G392" s="8">
        <v>0</v>
      </c>
      <c r="H392" s="9">
        <v>2.53663363703097E-3</v>
      </c>
      <c r="I392" s="9">
        <v>0</v>
      </c>
      <c r="J392" s="9">
        <v>2.5194706323869698E-3</v>
      </c>
      <c r="K392" s="9">
        <v>0</v>
      </c>
      <c r="L392" s="10">
        <v>0</v>
      </c>
      <c r="M392" s="8">
        <v>0</v>
      </c>
      <c r="N392" s="10">
        <v>2.27381570935818E-3</v>
      </c>
      <c r="O392" s="8">
        <v>0</v>
      </c>
      <c r="P392" s="9">
        <v>0</v>
      </c>
      <c r="Q392" s="9">
        <v>0</v>
      </c>
      <c r="R392" s="10">
        <v>8.3096328902194806E-3</v>
      </c>
      <c r="S392" s="8">
        <v>2.0754216472192799E-3</v>
      </c>
      <c r="T392" s="9">
        <v>0</v>
      </c>
      <c r="U392" s="10">
        <v>0</v>
      </c>
      <c r="V392" s="173">
        <v>0</v>
      </c>
      <c r="W392" s="162">
        <v>1.93734111833541E-3</v>
      </c>
      <c r="X392" s="162">
        <v>1.0969085802805E-3</v>
      </c>
      <c r="Y392" s="173">
        <v>0</v>
      </c>
      <c r="Z392" s="162">
        <v>2.13498682924779E-3</v>
      </c>
      <c r="AA392" s="162">
        <v>1.4952717068366201E-3</v>
      </c>
      <c r="AB392" s="45"/>
      <c r="AC392" s="43"/>
      <c r="AD392" s="43"/>
      <c r="AE392" s="43"/>
      <c r="AF392" s="43"/>
      <c r="AG392" s="46"/>
    </row>
    <row r="393" spans="1:34" ht="16.5" x14ac:dyDescent="0.3">
      <c r="A393" s="22"/>
      <c r="B393" s="15" t="s">
        <v>418</v>
      </c>
      <c r="C393" s="26">
        <v>0.99493194215130198</v>
      </c>
      <c r="D393" s="8">
        <v>0.98845912206025999</v>
      </c>
      <c r="E393" s="9">
        <v>0.99102714769755906</v>
      </c>
      <c r="F393" s="10">
        <v>0.99723166739453406</v>
      </c>
      <c r="G393" s="8">
        <v>0.99024322995882696</v>
      </c>
      <c r="H393" s="9">
        <v>0.99746336636296906</v>
      </c>
      <c r="I393" s="9">
        <v>0.97747717218668895</v>
      </c>
      <c r="J393" s="9">
        <v>0.997480529367613</v>
      </c>
      <c r="K393" s="9">
        <v>0.99499374190562806</v>
      </c>
      <c r="L393" s="10">
        <v>0.99767335401698898</v>
      </c>
      <c r="M393" s="8">
        <v>0.994611783751288</v>
      </c>
      <c r="N393" s="10">
        <v>0.995227908257168</v>
      </c>
      <c r="O393" s="8">
        <v>0.99513520355666008</v>
      </c>
      <c r="P393" s="9">
        <v>0.99419952835200309</v>
      </c>
      <c r="Q393" s="9">
        <v>0.99696307803939599</v>
      </c>
      <c r="R393" s="10">
        <v>0.99169036710978009</v>
      </c>
      <c r="S393" s="8">
        <v>0.995341430393197</v>
      </c>
      <c r="T393" s="9">
        <v>0.99385907921244498</v>
      </c>
      <c r="U393" s="10">
        <v>0.99524570103482701</v>
      </c>
      <c r="V393" s="173">
        <v>0.99918977458609504</v>
      </c>
      <c r="W393" s="162">
        <v>0.99269765457558801</v>
      </c>
      <c r="X393" s="162">
        <v>0.99530127978167993</v>
      </c>
      <c r="Y393" s="173">
        <v>0.99770669001846102</v>
      </c>
      <c r="Z393" s="162">
        <v>0.99278362677185894</v>
      </c>
      <c r="AA393" s="162">
        <v>0.99473141293086198</v>
      </c>
      <c r="AB393" s="45"/>
      <c r="AC393" s="43"/>
      <c r="AD393" s="43"/>
      <c r="AE393" s="43"/>
      <c r="AF393" s="43"/>
      <c r="AG393" s="46"/>
    </row>
    <row r="394" spans="1:34" ht="16.5" x14ac:dyDescent="0.3">
      <c r="A394" s="22"/>
      <c r="B394" s="13"/>
      <c r="C394" s="26"/>
      <c r="D394" s="8"/>
      <c r="E394" s="9"/>
      <c r="F394" s="10"/>
      <c r="G394" s="8"/>
      <c r="H394" s="9"/>
      <c r="I394" s="9"/>
      <c r="J394" s="9"/>
      <c r="K394" s="9"/>
      <c r="L394" s="10"/>
      <c r="M394" s="8"/>
      <c r="N394" s="10"/>
      <c r="O394" s="8"/>
      <c r="P394" s="9"/>
      <c r="Q394" s="9"/>
      <c r="R394" s="10"/>
      <c r="S394" s="8"/>
      <c r="T394" s="9"/>
      <c r="U394" s="10"/>
      <c r="V394" s="173"/>
      <c r="W394" s="162"/>
      <c r="X394" s="162"/>
      <c r="Y394" s="173"/>
      <c r="Z394" s="162"/>
      <c r="AA394" s="162"/>
      <c r="AB394" s="40"/>
      <c r="AC394" s="41"/>
      <c r="AD394" s="41"/>
      <c r="AE394" s="41"/>
      <c r="AF394" s="41"/>
      <c r="AG394" s="42"/>
    </row>
    <row r="395" spans="1:34" ht="49.5" x14ac:dyDescent="0.3">
      <c r="A395" s="22" t="s">
        <v>463</v>
      </c>
      <c r="B395" s="16" t="s">
        <v>157</v>
      </c>
      <c r="C395" s="26"/>
      <c r="D395" s="8"/>
      <c r="E395" s="9"/>
      <c r="F395" s="10"/>
      <c r="G395" s="8"/>
      <c r="H395" s="9"/>
      <c r="I395" s="9"/>
      <c r="J395" s="9"/>
      <c r="K395" s="9"/>
      <c r="L395" s="10"/>
      <c r="M395" s="8"/>
      <c r="N395" s="10"/>
      <c r="O395" s="8"/>
      <c r="P395" s="9"/>
      <c r="Q395" s="9"/>
      <c r="R395" s="10"/>
      <c r="S395" s="8"/>
      <c r="T395" s="9"/>
      <c r="U395" s="10"/>
      <c r="V395" s="173"/>
      <c r="W395" s="162"/>
      <c r="X395" s="162"/>
      <c r="Y395" s="44"/>
      <c r="Z395" s="162"/>
      <c r="AA395" s="162"/>
      <c r="AB395" s="40"/>
      <c r="AC395" s="41"/>
      <c r="AD395" s="41"/>
      <c r="AE395" s="41"/>
      <c r="AF395" s="41"/>
      <c r="AG395" s="42"/>
    </row>
    <row r="396" spans="1:34" ht="16.5" x14ac:dyDescent="0.3">
      <c r="A396" s="22"/>
      <c r="B396" s="15" t="s">
        <v>85</v>
      </c>
      <c r="C396" s="26">
        <v>0.45896559846098806</v>
      </c>
      <c r="D396" s="8">
        <v>0.44610140852522695</v>
      </c>
      <c r="E396" s="9">
        <v>0.429689337018833</v>
      </c>
      <c r="F396" s="10">
        <v>0.47215825112320603</v>
      </c>
      <c r="G396" s="8">
        <v>0.44624039179618996</v>
      </c>
      <c r="H396" s="9">
        <v>0.47838669117495497</v>
      </c>
      <c r="I396" s="9">
        <v>0.43262138982416898</v>
      </c>
      <c r="J396" s="9">
        <v>0.46962424562584898</v>
      </c>
      <c r="K396" s="9">
        <v>0.49007910833618096</v>
      </c>
      <c r="L396" s="10">
        <v>0.43136534329895099</v>
      </c>
      <c r="M396" s="8">
        <v>0.47410627308236697</v>
      </c>
      <c r="N396" s="10">
        <v>0.44496900643908399</v>
      </c>
      <c r="O396" s="8">
        <v>0.48732261924633102</v>
      </c>
      <c r="P396" s="9">
        <v>0.47719311702962203</v>
      </c>
      <c r="Q396" s="9">
        <v>0.46250522951462503</v>
      </c>
      <c r="R396" s="10">
        <v>0.356314974789466</v>
      </c>
      <c r="S396" s="8">
        <v>0.46169924648103899</v>
      </c>
      <c r="T396" s="9">
        <v>0.44776094822809703</v>
      </c>
      <c r="U396" s="10">
        <v>0.46706533839992603</v>
      </c>
      <c r="V396" s="173">
        <v>0.434066938463048</v>
      </c>
      <c r="W396" s="162">
        <v>0.46407427793814299</v>
      </c>
      <c r="X396" s="162">
        <v>0.47408768435236603</v>
      </c>
      <c r="Y396" s="173">
        <v>0.46077567456450302</v>
      </c>
      <c r="Z396" s="162">
        <v>0.46300196985001896</v>
      </c>
      <c r="AA396" s="162">
        <v>0.46418587147710605</v>
      </c>
      <c r="AB396" s="45"/>
      <c r="AC396" s="43"/>
      <c r="AD396" s="43"/>
      <c r="AE396" s="43"/>
      <c r="AF396" s="43"/>
      <c r="AG396" s="77">
        <v>0.38947126231250095</v>
      </c>
    </row>
    <row r="397" spans="1:34" ht="16.5" x14ac:dyDescent="0.3">
      <c r="A397" s="22"/>
      <c r="B397" s="15" t="s">
        <v>86</v>
      </c>
      <c r="C397" s="26">
        <v>0.432003992324764</v>
      </c>
      <c r="D397" s="8">
        <v>0.50167816288002498</v>
      </c>
      <c r="E397" s="9">
        <v>0.47753669487390504</v>
      </c>
      <c r="F397" s="10">
        <v>0.40584649420545299</v>
      </c>
      <c r="G397" s="8">
        <v>0.47686503663651897</v>
      </c>
      <c r="H397" s="9">
        <v>0.392171624726247</v>
      </c>
      <c r="I397" s="9">
        <v>0.47993607117695603</v>
      </c>
      <c r="J397" s="9">
        <v>0.41775830854809004</v>
      </c>
      <c r="K397" s="9">
        <v>0.40108582083780298</v>
      </c>
      <c r="L397" s="10">
        <v>0.47295053642211998</v>
      </c>
      <c r="M397" s="8">
        <v>0.40509378940167101</v>
      </c>
      <c r="N397" s="10">
        <v>0.456880765715659</v>
      </c>
      <c r="O397" s="8">
        <v>0.42221350105440103</v>
      </c>
      <c r="P397" s="9">
        <v>0.42255901860836503</v>
      </c>
      <c r="Q397" s="9">
        <v>0.43783538339733902</v>
      </c>
      <c r="R397" s="10">
        <v>0.45884298167840798</v>
      </c>
      <c r="S397" s="8">
        <v>0.43760026097553995</v>
      </c>
      <c r="T397" s="9">
        <v>0.44930514682477501</v>
      </c>
      <c r="U397" s="10">
        <v>0.38505585912965201</v>
      </c>
      <c r="V397" s="173">
        <v>0.37222913931921398</v>
      </c>
      <c r="W397" s="162">
        <v>0.44484426585634701</v>
      </c>
      <c r="X397" s="162">
        <v>0.44769441044164898</v>
      </c>
      <c r="Y397" s="173">
        <v>0.39205732856353998</v>
      </c>
      <c r="Z397" s="162">
        <v>0.44328290121170399</v>
      </c>
      <c r="AA397" s="162">
        <v>0.44669390552974297</v>
      </c>
      <c r="AB397" s="45"/>
      <c r="AC397" s="43"/>
      <c r="AD397" s="43"/>
      <c r="AE397" s="43"/>
      <c r="AF397" s="43"/>
      <c r="AG397" s="77">
        <v>0.37935460596714543</v>
      </c>
    </row>
    <row r="398" spans="1:34" ht="16.5" x14ac:dyDescent="0.3">
      <c r="A398" s="22"/>
      <c r="B398" s="15" t="s">
        <v>418</v>
      </c>
      <c r="C398" s="26">
        <v>0.10903040921424401</v>
      </c>
      <c r="D398" s="8">
        <v>5.2220428594748E-2</v>
      </c>
      <c r="E398" s="9">
        <v>9.2773968107262003E-2</v>
      </c>
      <c r="F398" s="10">
        <v>0.12199525467134099</v>
      </c>
      <c r="G398" s="8">
        <v>7.6894571567290695E-2</v>
      </c>
      <c r="H398" s="9">
        <v>0.129441684098798</v>
      </c>
      <c r="I398" s="9">
        <v>8.7442538998874803E-2</v>
      </c>
      <c r="J398" s="9">
        <v>0.11261744582606101</v>
      </c>
      <c r="K398" s="9">
        <v>0.108835070826016</v>
      </c>
      <c r="L398" s="10">
        <v>9.5684120278929599E-2</v>
      </c>
      <c r="M398" s="8">
        <v>0.12079993751596201</v>
      </c>
      <c r="N398" s="10">
        <v>9.8150227845256593E-2</v>
      </c>
      <c r="O398" s="8">
        <v>9.0463879699268793E-2</v>
      </c>
      <c r="P398" s="9">
        <v>0.100247864362012</v>
      </c>
      <c r="Q398" s="9">
        <v>9.9659387088036192E-2</v>
      </c>
      <c r="R398" s="10">
        <v>0.18484204353212699</v>
      </c>
      <c r="S398" s="8">
        <v>0.10070049254342101</v>
      </c>
      <c r="T398" s="9">
        <v>0.10293390494712799</v>
      </c>
      <c r="U398" s="10">
        <v>0.14787880247042101</v>
      </c>
      <c r="V398" s="173">
        <v>0.19370392221773799</v>
      </c>
      <c r="W398" s="162">
        <v>9.1081456205509906E-2</v>
      </c>
      <c r="X398" s="162">
        <v>7.8217905205985094E-2</v>
      </c>
      <c r="Y398" s="173">
        <v>0.147166996871957</v>
      </c>
      <c r="Z398" s="162">
        <v>9.3715128938277104E-2</v>
      </c>
      <c r="AA398" s="162">
        <v>8.9120222993150908E-2</v>
      </c>
      <c r="AB398" s="45"/>
      <c r="AC398" s="43"/>
      <c r="AD398" s="43"/>
      <c r="AE398" s="43"/>
      <c r="AF398" s="43"/>
      <c r="AG398" s="77">
        <v>0.23117413172035367</v>
      </c>
      <c r="AH398" s="39"/>
    </row>
    <row r="399" spans="1:34" ht="16.5" x14ac:dyDescent="0.3">
      <c r="A399" s="22"/>
      <c r="B399" s="13"/>
      <c r="C399" s="26"/>
      <c r="D399" s="8"/>
      <c r="E399" s="9"/>
      <c r="F399" s="10"/>
      <c r="G399" s="8"/>
      <c r="H399" s="9"/>
      <c r="I399" s="9"/>
      <c r="J399" s="9"/>
      <c r="K399" s="9"/>
      <c r="L399" s="10"/>
      <c r="M399" s="8"/>
      <c r="N399" s="10"/>
      <c r="O399" s="8"/>
      <c r="P399" s="9"/>
      <c r="Q399" s="9"/>
      <c r="R399" s="10"/>
      <c r="S399" s="8"/>
      <c r="T399" s="9"/>
      <c r="U399" s="10"/>
      <c r="V399" s="173"/>
      <c r="W399" s="162"/>
      <c r="X399" s="162"/>
      <c r="Y399" s="173"/>
      <c r="Z399" s="162"/>
      <c r="AA399" s="162"/>
      <c r="AB399" s="40"/>
      <c r="AC399" s="41"/>
      <c r="AD399" s="41"/>
      <c r="AE399" s="41"/>
      <c r="AF399" s="41"/>
      <c r="AG399" s="77"/>
    </row>
    <row r="400" spans="1:34" ht="49.5" x14ac:dyDescent="0.3">
      <c r="A400" s="22" t="s">
        <v>464</v>
      </c>
      <c r="B400" s="16" t="s">
        <v>158</v>
      </c>
      <c r="C400" s="26"/>
      <c r="D400" s="8"/>
      <c r="E400" s="9"/>
      <c r="F400" s="10"/>
      <c r="G400" s="8"/>
      <c r="H400" s="9"/>
      <c r="I400" s="9"/>
      <c r="J400" s="9"/>
      <c r="K400" s="9"/>
      <c r="L400" s="10"/>
      <c r="M400" s="8"/>
      <c r="N400" s="10"/>
      <c r="O400" s="8"/>
      <c r="P400" s="9"/>
      <c r="Q400" s="9"/>
      <c r="R400" s="10"/>
      <c r="S400" s="8"/>
      <c r="T400" s="9"/>
      <c r="U400" s="10"/>
      <c r="V400" s="173"/>
      <c r="W400" s="162"/>
      <c r="X400" s="162"/>
      <c r="Y400" s="44"/>
      <c r="Z400" s="162"/>
      <c r="AA400" s="162"/>
      <c r="AB400" s="40"/>
      <c r="AC400" s="41"/>
      <c r="AD400" s="41"/>
      <c r="AE400" s="41"/>
      <c r="AF400" s="41"/>
      <c r="AG400" s="42"/>
    </row>
    <row r="401" spans="1:34" ht="16.5" x14ac:dyDescent="0.3">
      <c r="A401" s="22"/>
      <c r="B401" s="15" t="s">
        <v>85</v>
      </c>
      <c r="C401" s="26">
        <v>0.55232337112100094</v>
      </c>
      <c r="D401" s="8">
        <v>0.57842145841193404</v>
      </c>
      <c r="E401" s="9">
        <v>0.57388914482347397</v>
      </c>
      <c r="F401" s="10">
        <v>0.54071797889462192</v>
      </c>
      <c r="G401" s="8">
        <v>0.639924498135368</v>
      </c>
      <c r="H401" s="9">
        <v>0.52623607053084198</v>
      </c>
      <c r="I401" s="9">
        <v>0.63988724458124302</v>
      </c>
      <c r="J401" s="9">
        <v>0.60217155267316902</v>
      </c>
      <c r="K401" s="9">
        <v>0.49465837673648799</v>
      </c>
      <c r="L401" s="10">
        <v>0.53770752185675097</v>
      </c>
      <c r="M401" s="8">
        <v>0.52743057472382393</v>
      </c>
      <c r="N401" s="10">
        <v>0.57533518031501207</v>
      </c>
      <c r="O401" s="8">
        <v>0.60016317257431806</v>
      </c>
      <c r="P401" s="9">
        <v>0.56340662205539305</v>
      </c>
      <c r="Q401" s="9">
        <v>0.54819614359958502</v>
      </c>
      <c r="R401" s="10">
        <v>0.434943822669208</v>
      </c>
      <c r="S401" s="8">
        <v>0.54740951336931298</v>
      </c>
      <c r="T401" s="9">
        <v>0.55668115092359405</v>
      </c>
      <c r="U401" s="10">
        <v>0.561808914556719</v>
      </c>
      <c r="V401" s="173">
        <v>0.49865412317909502</v>
      </c>
      <c r="W401" s="162">
        <v>0.55918203116397303</v>
      </c>
      <c r="X401" s="162">
        <v>0.59082363289987494</v>
      </c>
      <c r="Y401" s="173">
        <v>0.53273075697886707</v>
      </c>
      <c r="Z401" s="162">
        <v>0.56343603525770802</v>
      </c>
      <c r="AA401" s="162">
        <v>0.56886895758253209</v>
      </c>
      <c r="AB401" s="45"/>
      <c r="AC401" s="43"/>
      <c r="AD401" s="43"/>
      <c r="AE401" s="43"/>
      <c r="AF401" s="43"/>
      <c r="AG401" s="77">
        <v>0.52951639681726403</v>
      </c>
    </row>
    <row r="402" spans="1:34" ht="16.5" x14ac:dyDescent="0.3">
      <c r="A402" s="22"/>
      <c r="B402" s="15" t="s">
        <v>86</v>
      </c>
      <c r="C402" s="26">
        <v>0.34085337276289995</v>
      </c>
      <c r="D402" s="8">
        <v>0.368178271977462</v>
      </c>
      <c r="E402" s="9">
        <v>0.33333688706926401</v>
      </c>
      <c r="F402" s="10">
        <v>0.34076296940006601</v>
      </c>
      <c r="G402" s="8">
        <v>0.28305099494071501</v>
      </c>
      <c r="H402" s="9">
        <v>0.34189219095636703</v>
      </c>
      <c r="I402" s="9">
        <v>0.27773094175018698</v>
      </c>
      <c r="J402" s="9">
        <v>0.28772061993513798</v>
      </c>
      <c r="K402" s="9">
        <v>0.396506552437495</v>
      </c>
      <c r="L402" s="10">
        <v>0.374046503411474</v>
      </c>
      <c r="M402" s="8">
        <v>0.35655096660930097</v>
      </c>
      <c r="N402" s="10">
        <v>0.32634194429039504</v>
      </c>
      <c r="O402" s="8">
        <v>0.31448592684297799</v>
      </c>
      <c r="P402" s="9">
        <v>0.33250822748388004</v>
      </c>
      <c r="Q402" s="9">
        <v>0.35335545271506497</v>
      </c>
      <c r="R402" s="10">
        <v>0.38887968185873201</v>
      </c>
      <c r="S402" s="8">
        <v>0.35209845042037502</v>
      </c>
      <c r="T402" s="9">
        <v>0.34471805959699997</v>
      </c>
      <c r="U402" s="10">
        <v>0.29600230999065902</v>
      </c>
      <c r="V402" s="173">
        <v>0.312091639386049</v>
      </c>
      <c r="W402" s="162">
        <v>0.35188872341664895</v>
      </c>
      <c r="X402" s="162">
        <v>0.33233099604470601</v>
      </c>
      <c r="Y402" s="173">
        <v>0.32293491399291702</v>
      </c>
      <c r="Z402" s="162">
        <v>0.34544559361199295</v>
      </c>
      <c r="AA402" s="162">
        <v>0.34349507724710199</v>
      </c>
      <c r="AB402" s="45"/>
      <c r="AC402" s="43"/>
      <c r="AD402" s="43"/>
      <c r="AE402" s="43"/>
      <c r="AF402" s="43"/>
      <c r="AG402" s="77">
        <v>0.23923944701947528</v>
      </c>
    </row>
    <row r="403" spans="1:34" ht="16.5" x14ac:dyDescent="0.3">
      <c r="A403" s="22"/>
      <c r="B403" s="15" t="s">
        <v>418</v>
      </c>
      <c r="C403" s="26">
        <v>0.106823256116094</v>
      </c>
      <c r="D403" s="8">
        <v>5.34002696106032E-2</v>
      </c>
      <c r="E403" s="9">
        <v>9.2773968107262003E-2</v>
      </c>
      <c r="F403" s="10">
        <v>0.118519051705312</v>
      </c>
      <c r="G403" s="8">
        <v>7.7024506923916894E-2</v>
      </c>
      <c r="H403" s="9">
        <v>0.13187173851278999</v>
      </c>
      <c r="I403" s="9">
        <v>8.2381813668569712E-2</v>
      </c>
      <c r="J403" s="9">
        <v>0.110107827391693</v>
      </c>
      <c r="K403" s="9">
        <v>0.108835070826016</v>
      </c>
      <c r="L403" s="10">
        <v>8.8245974731775104E-2</v>
      </c>
      <c r="M403" s="8">
        <v>0.11601845866687499</v>
      </c>
      <c r="N403" s="10">
        <v>9.8322875394592904E-2</v>
      </c>
      <c r="O403" s="8">
        <v>8.5350900582704087E-2</v>
      </c>
      <c r="P403" s="9">
        <v>0.10408515046072701</v>
      </c>
      <c r="Q403" s="9">
        <v>9.8448403685350211E-2</v>
      </c>
      <c r="R403" s="10">
        <v>0.17617649547205999</v>
      </c>
      <c r="S403" s="8">
        <v>0.100492036210312</v>
      </c>
      <c r="T403" s="9">
        <v>9.8600789479406301E-2</v>
      </c>
      <c r="U403" s="10">
        <v>0.14218877545262201</v>
      </c>
      <c r="V403" s="173">
        <v>0.18925423743485698</v>
      </c>
      <c r="W403" s="162">
        <v>8.8929245419378203E-2</v>
      </c>
      <c r="X403" s="162">
        <v>7.6845371055418499E-2</v>
      </c>
      <c r="Y403" s="173">
        <v>0.144334329028217</v>
      </c>
      <c r="Z403" s="162">
        <v>9.1118371130298997E-2</v>
      </c>
      <c r="AA403" s="162">
        <v>8.7635965170366301E-2</v>
      </c>
      <c r="AB403" s="45"/>
      <c r="AC403" s="43"/>
      <c r="AD403" s="43"/>
      <c r="AE403" s="43"/>
      <c r="AF403" s="43"/>
      <c r="AG403" s="77">
        <v>0.23124415616326077</v>
      </c>
      <c r="AH403" s="39"/>
    </row>
    <row r="404" spans="1:34" ht="16.5" x14ac:dyDescent="0.3">
      <c r="A404" s="22"/>
      <c r="B404" s="13"/>
      <c r="C404" s="26"/>
      <c r="D404" s="8"/>
      <c r="E404" s="9"/>
      <c r="F404" s="10"/>
      <c r="G404" s="8"/>
      <c r="H404" s="9"/>
      <c r="I404" s="9"/>
      <c r="J404" s="9"/>
      <c r="K404" s="9"/>
      <c r="L404" s="10"/>
      <c r="M404" s="8"/>
      <c r="N404" s="10"/>
      <c r="O404" s="8"/>
      <c r="P404" s="9"/>
      <c r="Q404" s="9"/>
      <c r="R404" s="10"/>
      <c r="S404" s="8"/>
      <c r="T404" s="9"/>
      <c r="U404" s="10"/>
      <c r="V404" s="173"/>
      <c r="W404" s="162"/>
      <c r="X404" s="162"/>
      <c r="Y404" s="173"/>
      <c r="Z404" s="162"/>
      <c r="AA404" s="162"/>
      <c r="AB404" s="40"/>
      <c r="AC404" s="41"/>
      <c r="AD404" s="41"/>
      <c r="AE404" s="41"/>
      <c r="AF404" s="41"/>
      <c r="AG404" s="77"/>
    </row>
    <row r="405" spans="1:34" ht="49.5" x14ac:dyDescent="0.3">
      <c r="A405" s="22" t="s">
        <v>465</v>
      </c>
      <c r="B405" s="16" t="s">
        <v>159</v>
      </c>
      <c r="C405" s="26"/>
      <c r="D405" s="8"/>
      <c r="E405" s="9"/>
      <c r="F405" s="10"/>
      <c r="G405" s="8"/>
      <c r="H405" s="9"/>
      <c r="I405" s="9"/>
      <c r="J405" s="9"/>
      <c r="K405" s="9"/>
      <c r="L405" s="10"/>
      <c r="M405" s="8"/>
      <c r="N405" s="10"/>
      <c r="O405" s="8"/>
      <c r="P405" s="9"/>
      <c r="Q405" s="9"/>
      <c r="R405" s="10"/>
      <c r="S405" s="8"/>
      <c r="T405" s="9"/>
      <c r="U405" s="10"/>
      <c r="V405" s="173"/>
      <c r="W405" s="162"/>
      <c r="X405" s="162"/>
      <c r="Y405" s="44"/>
      <c r="Z405" s="162"/>
      <c r="AA405" s="162"/>
      <c r="AB405" s="40"/>
      <c r="AC405" s="41"/>
      <c r="AD405" s="41"/>
      <c r="AE405" s="41"/>
      <c r="AF405" s="41"/>
      <c r="AG405" s="42"/>
    </row>
    <row r="406" spans="1:34" ht="16.5" x14ac:dyDescent="0.3">
      <c r="A406" s="22"/>
      <c r="B406" s="15" t="s">
        <v>85</v>
      </c>
      <c r="C406" s="26">
        <v>0.43943469958702897</v>
      </c>
      <c r="D406" s="8">
        <v>0.526537018554876</v>
      </c>
      <c r="E406" s="9">
        <v>0.428165939833408</v>
      </c>
      <c r="F406" s="10">
        <v>0.43406071726634204</v>
      </c>
      <c r="G406" s="8">
        <v>0.49360489332336399</v>
      </c>
      <c r="H406" s="9">
        <v>0.44019091313604003</v>
      </c>
      <c r="I406" s="9">
        <v>0.46769293491074798</v>
      </c>
      <c r="J406" s="9">
        <v>0.43044767136283602</v>
      </c>
      <c r="K406" s="9">
        <v>0.431071608373016</v>
      </c>
      <c r="L406" s="10">
        <v>0.42912535732804102</v>
      </c>
      <c r="M406" s="8">
        <v>0.41438280499632396</v>
      </c>
      <c r="N406" s="10">
        <v>0.46259358495577302</v>
      </c>
      <c r="O406" s="8">
        <v>0.43637656018521803</v>
      </c>
      <c r="P406" s="9">
        <v>0.41301824947531002</v>
      </c>
      <c r="Q406" s="9">
        <v>0.44329842356148802</v>
      </c>
      <c r="R406" s="10">
        <v>0.48588452217390904</v>
      </c>
      <c r="S406" s="8">
        <v>0.48556219819740903</v>
      </c>
      <c r="T406" s="9">
        <v>0.39641474301559598</v>
      </c>
      <c r="U406" s="10">
        <v>0.34871823476980096</v>
      </c>
      <c r="V406" s="173">
        <v>0.33185574085450903</v>
      </c>
      <c r="W406" s="162">
        <v>0.44890032052469303</v>
      </c>
      <c r="X406" s="162">
        <v>0.49363123974929002</v>
      </c>
      <c r="Y406" s="173">
        <v>0.38537736360786395</v>
      </c>
      <c r="Z406" s="162">
        <v>0.43946653466788704</v>
      </c>
      <c r="AA406" s="162">
        <v>0.49976692218862501</v>
      </c>
      <c r="AB406" s="45"/>
      <c r="AC406" s="43"/>
      <c r="AD406" s="43"/>
      <c r="AE406" s="43"/>
      <c r="AF406" s="43"/>
      <c r="AG406" s="77">
        <v>0.29828743238651267</v>
      </c>
    </row>
    <row r="407" spans="1:34" ht="16.5" x14ac:dyDescent="0.3">
      <c r="A407" s="22"/>
      <c r="B407" s="15" t="s">
        <v>86</v>
      </c>
      <c r="C407" s="26">
        <v>0.44989188486774601</v>
      </c>
      <c r="D407" s="8">
        <v>0.41275163317259</v>
      </c>
      <c r="E407" s="9">
        <v>0.47459917025072795</v>
      </c>
      <c r="F407" s="10">
        <v>0.44420778520085902</v>
      </c>
      <c r="G407" s="8">
        <v>0.43684326322915601</v>
      </c>
      <c r="H407" s="9">
        <v>0.42049337905694401</v>
      </c>
      <c r="I407" s="9">
        <v>0.44992525142068202</v>
      </c>
      <c r="J407" s="9">
        <v>0.45693254236940395</v>
      </c>
      <c r="K407" s="9">
        <v>0.46009332080096699</v>
      </c>
      <c r="L407" s="10">
        <v>0.47810757334957399</v>
      </c>
      <c r="M407" s="8">
        <v>0.46534714386963005</v>
      </c>
      <c r="N407" s="10">
        <v>0.43560447956701098</v>
      </c>
      <c r="O407" s="8">
        <v>0.47667087807911501</v>
      </c>
      <c r="P407" s="9">
        <v>0.48044324997761301</v>
      </c>
      <c r="Q407" s="9">
        <v>0.45392162517857598</v>
      </c>
      <c r="R407" s="10">
        <v>0.32757829245374503</v>
      </c>
      <c r="S407" s="8">
        <v>0.41009759231215803</v>
      </c>
      <c r="T407" s="9">
        <v>0.50498446750499804</v>
      </c>
      <c r="U407" s="10">
        <v>0.498995586223134</v>
      </c>
      <c r="V407" s="173">
        <v>0.467963685564386</v>
      </c>
      <c r="W407" s="162">
        <v>0.46043487888232099</v>
      </c>
      <c r="X407" s="162">
        <v>0.42666727279435501</v>
      </c>
      <c r="Y407" s="173">
        <v>0.46603287752121703</v>
      </c>
      <c r="Z407" s="162">
        <v>0.46501076592093299</v>
      </c>
      <c r="AA407" s="162">
        <v>0.41186069378103601</v>
      </c>
      <c r="AB407" s="45"/>
      <c r="AC407" s="43"/>
      <c r="AD407" s="43"/>
      <c r="AE407" s="43"/>
      <c r="AF407" s="43"/>
      <c r="AG407" s="77">
        <v>0.46622678367841752</v>
      </c>
    </row>
    <row r="408" spans="1:34" ht="16.5" x14ac:dyDescent="0.3">
      <c r="A408" s="22"/>
      <c r="B408" s="13"/>
      <c r="C408" s="26">
        <v>0.110673415545221</v>
      </c>
      <c r="D408" s="8">
        <v>6.0711348272534799E-2</v>
      </c>
      <c r="E408" s="9">
        <v>9.72348899158645E-2</v>
      </c>
      <c r="F408" s="10">
        <v>0.12173149753279899</v>
      </c>
      <c r="G408" s="8">
        <v>6.9551843447480499E-2</v>
      </c>
      <c r="H408" s="9">
        <v>0.13931570780701699</v>
      </c>
      <c r="I408" s="9">
        <v>8.2381813668569712E-2</v>
      </c>
      <c r="J408" s="9">
        <v>0.11261978626775999</v>
      </c>
      <c r="K408" s="9">
        <v>0.108835070826016</v>
      </c>
      <c r="L408" s="10">
        <v>9.2767069322385196E-2</v>
      </c>
      <c r="M408" s="8">
        <v>0.120270051134046</v>
      </c>
      <c r="N408" s="10">
        <v>0.101801935477216</v>
      </c>
      <c r="O408" s="8">
        <v>8.69525617356674E-2</v>
      </c>
      <c r="P408" s="9">
        <v>0.106538500547077</v>
      </c>
      <c r="Q408" s="9">
        <v>0.102779951259936</v>
      </c>
      <c r="R408" s="10">
        <v>0.18653718537234598</v>
      </c>
      <c r="S408" s="8">
        <v>0.10434020949043299</v>
      </c>
      <c r="T408" s="9">
        <v>9.8600789479406301E-2</v>
      </c>
      <c r="U408" s="10">
        <v>0.15228617900706601</v>
      </c>
      <c r="V408" s="173">
        <v>0.200180573581106</v>
      </c>
      <c r="W408" s="162">
        <v>9.06648005929859E-2</v>
      </c>
      <c r="X408" s="162">
        <v>7.9701487456355094E-2</v>
      </c>
      <c r="Y408" s="173">
        <v>0.14858975887091899</v>
      </c>
      <c r="Z408" s="162">
        <v>9.5522699411179399E-2</v>
      </c>
      <c r="AA408" s="162">
        <v>8.8372384030339007E-2</v>
      </c>
      <c r="AB408" s="45"/>
      <c r="AC408" s="43"/>
      <c r="AD408" s="43"/>
      <c r="AE408" s="43"/>
      <c r="AF408" s="43"/>
      <c r="AG408" s="77">
        <v>8.0196793816337646E-3</v>
      </c>
    </row>
    <row r="409" spans="1:34" ht="16.5" x14ac:dyDescent="0.3">
      <c r="A409" s="22"/>
      <c r="B409" s="13"/>
      <c r="C409" s="26"/>
      <c r="D409" s="8"/>
      <c r="E409" s="9"/>
      <c r="F409" s="10"/>
      <c r="G409" s="8"/>
      <c r="H409" s="9"/>
      <c r="I409" s="9"/>
      <c r="J409" s="9"/>
      <c r="K409" s="9"/>
      <c r="L409" s="10"/>
      <c r="M409" s="8"/>
      <c r="N409" s="10"/>
      <c r="O409" s="8"/>
      <c r="P409" s="9"/>
      <c r="Q409" s="9"/>
      <c r="R409" s="10"/>
      <c r="S409" s="8"/>
      <c r="T409" s="9"/>
      <c r="U409" s="10"/>
      <c r="V409" s="173"/>
      <c r="W409" s="162"/>
      <c r="X409" s="162"/>
      <c r="Y409" s="173"/>
      <c r="Z409" s="162"/>
      <c r="AA409" s="162"/>
      <c r="AB409" s="45"/>
      <c r="AC409" s="43"/>
      <c r="AD409" s="43"/>
      <c r="AE409" s="43"/>
      <c r="AF409" s="43"/>
      <c r="AG409" s="77">
        <v>0.22746610455343602</v>
      </c>
    </row>
    <row r="410" spans="1:34" ht="66" x14ac:dyDescent="0.3">
      <c r="A410" s="22" t="s">
        <v>466</v>
      </c>
      <c r="B410" s="16" t="s">
        <v>160</v>
      </c>
      <c r="C410" s="26"/>
      <c r="D410" s="8"/>
      <c r="E410" s="9"/>
      <c r="F410" s="10"/>
      <c r="G410" s="8"/>
      <c r="H410" s="9"/>
      <c r="I410" s="9"/>
      <c r="J410" s="9"/>
      <c r="K410" s="9"/>
      <c r="L410" s="10"/>
      <c r="M410" s="8"/>
      <c r="N410" s="10"/>
      <c r="O410" s="8"/>
      <c r="P410" s="9"/>
      <c r="Q410" s="9"/>
      <c r="R410" s="10"/>
      <c r="S410" s="8"/>
      <c r="T410" s="9"/>
      <c r="U410" s="10"/>
      <c r="V410" s="173"/>
      <c r="W410" s="162"/>
      <c r="X410" s="162"/>
      <c r="Y410" s="44"/>
      <c r="Z410" s="162"/>
      <c r="AA410" s="162"/>
      <c r="AB410" s="40"/>
      <c r="AC410" s="41"/>
      <c r="AD410" s="41"/>
      <c r="AE410" s="41"/>
      <c r="AF410" s="41"/>
      <c r="AG410" s="42"/>
    </row>
    <row r="411" spans="1:34" ht="16.5" x14ac:dyDescent="0.3">
      <c r="A411" s="22"/>
      <c r="B411" s="15" t="s">
        <v>85</v>
      </c>
      <c r="C411" s="26">
        <v>0.45793301423079497</v>
      </c>
      <c r="D411" s="8">
        <v>0.529544915727586</v>
      </c>
      <c r="E411" s="9">
        <v>0.42818524172850903</v>
      </c>
      <c r="F411" s="10">
        <v>0.46172303461196995</v>
      </c>
      <c r="G411" s="8">
        <v>0.52795290957289998</v>
      </c>
      <c r="H411" s="9">
        <v>0.47021939923518097</v>
      </c>
      <c r="I411" s="9">
        <v>0.49534146620769803</v>
      </c>
      <c r="J411" s="9">
        <v>0.42762984287825101</v>
      </c>
      <c r="K411" s="9">
        <v>0.49045579204424</v>
      </c>
      <c r="L411" s="10">
        <v>0.42427732074483698</v>
      </c>
      <c r="M411" s="8">
        <v>0.44792546234673303</v>
      </c>
      <c r="N411" s="10">
        <v>0.46718436031424804</v>
      </c>
      <c r="O411" s="8">
        <v>0.44926998989948702</v>
      </c>
      <c r="P411" s="9">
        <v>0.43149634842691803</v>
      </c>
      <c r="Q411" s="9">
        <v>0.49346308493330704</v>
      </c>
      <c r="R411" s="10">
        <v>0.45275148637427398</v>
      </c>
      <c r="S411" s="8">
        <v>0.48878217336143104</v>
      </c>
      <c r="T411" s="9">
        <v>0.41866608651468801</v>
      </c>
      <c r="U411" s="10">
        <v>0.41408561319660203</v>
      </c>
      <c r="V411" s="173">
        <v>0.37366023840754997</v>
      </c>
      <c r="W411" s="162">
        <v>0.46806743098220799</v>
      </c>
      <c r="X411" s="162">
        <v>0.49778425248797298</v>
      </c>
      <c r="Y411" s="173">
        <v>0.405855172457804</v>
      </c>
      <c r="Z411" s="162">
        <v>0.47474646743565801</v>
      </c>
      <c r="AA411" s="162">
        <v>0.49704050314442</v>
      </c>
      <c r="AB411" s="45"/>
      <c r="AC411" s="43"/>
      <c r="AD411" s="43"/>
      <c r="AE411" s="43"/>
      <c r="AF411" s="43"/>
      <c r="AG411" s="77">
        <v>0.31643441900362751</v>
      </c>
    </row>
    <row r="412" spans="1:34" ht="16.5" x14ac:dyDescent="0.3">
      <c r="A412" s="22"/>
      <c r="B412" s="15" t="s">
        <v>86</v>
      </c>
      <c r="C412" s="26">
        <v>0.42813724982023205</v>
      </c>
      <c r="D412" s="8">
        <v>0.40424095111638303</v>
      </c>
      <c r="E412" s="9">
        <v>0.470134145499011</v>
      </c>
      <c r="F412" s="10">
        <v>0.41402085086201401</v>
      </c>
      <c r="G412" s="8">
        <v>0.40499787494088202</v>
      </c>
      <c r="H412" s="9">
        <v>0.38775170658349195</v>
      </c>
      <c r="I412" s="9">
        <v>0.41975851705902995</v>
      </c>
      <c r="J412" s="9">
        <v>0.46226232973005599</v>
      </c>
      <c r="K412" s="9">
        <v>0.398460580177048</v>
      </c>
      <c r="L412" s="10">
        <v>0.47503638731524495</v>
      </c>
      <c r="M412" s="8">
        <v>0.43144389175362297</v>
      </c>
      <c r="N412" s="10">
        <v>0.425080469375405</v>
      </c>
      <c r="O412" s="8">
        <v>0.46060958524367895</v>
      </c>
      <c r="P412" s="9">
        <v>0.46511046911853804</v>
      </c>
      <c r="Q412" s="9">
        <v>0.40024774851422201</v>
      </c>
      <c r="R412" s="10">
        <v>0.34625929340628303</v>
      </c>
      <c r="S412" s="8">
        <v>0.40238326715511102</v>
      </c>
      <c r="T412" s="9">
        <v>0.477032035621623</v>
      </c>
      <c r="U412" s="10">
        <v>0.43861714538860902</v>
      </c>
      <c r="V412" s="173">
        <v>0.43309034762132198</v>
      </c>
      <c r="W412" s="162">
        <v>0.43218278053078896</v>
      </c>
      <c r="X412" s="162">
        <v>0.42002576188172802</v>
      </c>
      <c r="Y412" s="173">
        <v>0.44514276495347699</v>
      </c>
      <c r="Z412" s="162">
        <v>0.42376906021379002</v>
      </c>
      <c r="AA412" s="162">
        <v>0.411194869406868</v>
      </c>
      <c r="AB412" s="45"/>
      <c r="AC412" s="43"/>
      <c r="AD412" s="43"/>
      <c r="AE412" s="43"/>
      <c r="AF412" s="43"/>
      <c r="AG412" s="77">
        <v>0.4473628928088671</v>
      </c>
    </row>
    <row r="413" spans="1:34" ht="16.5" x14ac:dyDescent="0.3">
      <c r="A413" s="22"/>
      <c r="B413" s="15" t="s">
        <v>418</v>
      </c>
      <c r="C413" s="26">
        <v>0.11392973594896899</v>
      </c>
      <c r="D413" s="8">
        <v>6.6214133156031196E-2</v>
      </c>
      <c r="E413" s="9">
        <v>0.101680612772481</v>
      </c>
      <c r="F413" s="10">
        <v>0.12425611452601601</v>
      </c>
      <c r="G413" s="8">
        <v>6.7049215486217395E-2</v>
      </c>
      <c r="H413" s="9">
        <v>0.142028894181327</v>
      </c>
      <c r="I413" s="9">
        <v>8.4900016733272701E-2</v>
      </c>
      <c r="J413" s="9">
        <v>0.110107827391693</v>
      </c>
      <c r="K413" s="9">
        <v>0.111083627778713</v>
      </c>
      <c r="L413" s="10">
        <v>0.100686291939918</v>
      </c>
      <c r="M413" s="8">
        <v>0.12063064589964399</v>
      </c>
      <c r="N413" s="10">
        <v>0.107735170310348</v>
      </c>
      <c r="O413" s="8">
        <v>9.0120424856834191E-2</v>
      </c>
      <c r="P413" s="9">
        <v>0.103393182454545</v>
      </c>
      <c r="Q413" s="9">
        <v>0.10628916655247</v>
      </c>
      <c r="R413" s="10">
        <v>0.20098922021944302</v>
      </c>
      <c r="S413" s="8">
        <v>0.10883455948345799</v>
      </c>
      <c r="T413" s="9">
        <v>0.10430187786368901</v>
      </c>
      <c r="U413" s="10">
        <v>0.147297241414789</v>
      </c>
      <c r="V413" s="173">
        <v>0.19324941397112799</v>
      </c>
      <c r="W413" s="162">
        <v>9.9749788487002902E-2</v>
      </c>
      <c r="X413" s="162">
        <v>8.2189985630298903E-2</v>
      </c>
      <c r="Y413" s="173">
        <v>0.14900206258871901</v>
      </c>
      <c r="Z413" s="162">
        <v>0.101484472350552</v>
      </c>
      <c r="AA413" s="162">
        <v>9.1764627448711403E-2</v>
      </c>
      <c r="AB413" s="45"/>
      <c r="AC413" s="43"/>
      <c r="AD413" s="43"/>
      <c r="AE413" s="43"/>
      <c r="AF413" s="43"/>
      <c r="AG413" s="77">
        <v>0.23620268818750539</v>
      </c>
      <c r="AH413" s="39"/>
    </row>
    <row r="414" spans="1:34" ht="16.5" x14ac:dyDescent="0.3">
      <c r="A414" s="22"/>
      <c r="B414" s="13"/>
      <c r="C414" s="26"/>
      <c r="D414" s="8"/>
      <c r="E414" s="9"/>
      <c r="F414" s="10"/>
      <c r="G414" s="8"/>
      <c r="H414" s="9"/>
      <c r="I414" s="9"/>
      <c r="J414" s="9"/>
      <c r="K414" s="9"/>
      <c r="L414" s="10"/>
      <c r="M414" s="8"/>
      <c r="N414" s="10"/>
      <c r="O414" s="8"/>
      <c r="P414" s="9"/>
      <c r="Q414" s="9"/>
      <c r="R414" s="10"/>
      <c r="S414" s="8"/>
      <c r="T414" s="9"/>
      <c r="U414" s="10"/>
      <c r="V414" s="173"/>
      <c r="W414" s="162"/>
      <c r="X414" s="162"/>
      <c r="Y414" s="173"/>
      <c r="Z414" s="162"/>
      <c r="AA414" s="162"/>
      <c r="AB414" s="40"/>
      <c r="AC414" s="41"/>
      <c r="AD414" s="41"/>
      <c r="AE414" s="41"/>
      <c r="AF414" s="41"/>
      <c r="AG414" s="77"/>
    </row>
    <row r="415" spans="1:34" ht="66" x14ac:dyDescent="0.3">
      <c r="A415" s="22" t="s">
        <v>467</v>
      </c>
      <c r="B415" s="16" t="s">
        <v>161</v>
      </c>
      <c r="C415" s="26"/>
      <c r="D415" s="8"/>
      <c r="E415" s="9"/>
      <c r="F415" s="10"/>
      <c r="G415" s="8"/>
      <c r="H415" s="9"/>
      <c r="I415" s="9"/>
      <c r="J415" s="9"/>
      <c r="K415" s="9"/>
      <c r="L415" s="10"/>
      <c r="M415" s="8"/>
      <c r="N415" s="10"/>
      <c r="O415" s="8"/>
      <c r="P415" s="9"/>
      <c r="Q415" s="9"/>
      <c r="R415" s="10"/>
      <c r="S415" s="8"/>
      <c r="T415" s="9"/>
      <c r="U415" s="10"/>
      <c r="V415" s="173"/>
      <c r="W415" s="162"/>
      <c r="X415" s="162"/>
      <c r="Y415" s="44"/>
      <c r="Z415" s="162"/>
      <c r="AA415" s="162"/>
      <c r="AB415" s="40"/>
      <c r="AC415" s="41"/>
      <c r="AD415" s="41"/>
      <c r="AE415" s="41"/>
      <c r="AF415" s="41"/>
      <c r="AG415" s="42"/>
    </row>
    <row r="416" spans="1:34" ht="16.5" x14ac:dyDescent="0.3">
      <c r="A416" s="22"/>
      <c r="B416" s="15" t="s">
        <v>85</v>
      </c>
      <c r="C416" s="26">
        <v>0.64841896216483508</v>
      </c>
      <c r="D416" s="8">
        <v>0.69065564944882796</v>
      </c>
      <c r="E416" s="9">
        <v>0.62645529853298099</v>
      </c>
      <c r="F416" s="10">
        <v>0.65242493673578594</v>
      </c>
      <c r="G416" s="8">
        <v>0.66506592984631396</v>
      </c>
      <c r="H416" s="9">
        <v>0.63817887835345699</v>
      </c>
      <c r="I416" s="9">
        <v>0.67519118006996293</v>
      </c>
      <c r="J416" s="9">
        <v>0.57514354400800594</v>
      </c>
      <c r="K416" s="9">
        <v>0.66313450602157697</v>
      </c>
      <c r="L416" s="10">
        <v>0.67756028519475398</v>
      </c>
      <c r="M416" s="8">
        <v>0.63504252405550798</v>
      </c>
      <c r="N416" s="10">
        <v>0.66078462958749495</v>
      </c>
      <c r="O416" s="8">
        <v>0.66824631885627894</v>
      </c>
      <c r="P416" s="9">
        <v>0.64115336002343992</v>
      </c>
      <c r="Q416" s="9">
        <v>0.63968242031979794</v>
      </c>
      <c r="R416" s="10">
        <v>0.63531022612706201</v>
      </c>
      <c r="S416" s="8">
        <v>0.666283437967093</v>
      </c>
      <c r="T416" s="9">
        <v>0.65933143617799606</v>
      </c>
      <c r="U416" s="10">
        <v>0.56848027340936302</v>
      </c>
      <c r="V416" s="173">
        <v>0.57023829234552503</v>
      </c>
      <c r="W416" s="162">
        <v>0.65783285100410094</v>
      </c>
      <c r="X416" s="162">
        <v>0.68132281056736699</v>
      </c>
      <c r="Y416" s="173">
        <v>0.61082536267100995</v>
      </c>
      <c r="Z416" s="162">
        <v>0.65232934858449898</v>
      </c>
      <c r="AA416" s="162">
        <v>0.68075585754477996</v>
      </c>
      <c r="AB416" s="45"/>
      <c r="AC416" s="43"/>
      <c r="AD416" s="43"/>
      <c r="AE416" s="43"/>
      <c r="AF416" s="43"/>
      <c r="AG416" s="77">
        <v>0.46449290720945624</v>
      </c>
    </row>
    <row r="417" spans="1:34" ht="16.5" x14ac:dyDescent="0.3">
      <c r="A417" s="22"/>
      <c r="B417" s="15" t="s">
        <v>86</v>
      </c>
      <c r="C417" s="26">
        <v>0.24118702794247798</v>
      </c>
      <c r="D417" s="8">
        <v>0.25369745156906198</v>
      </c>
      <c r="E417" s="9">
        <v>0.27198705584508598</v>
      </c>
      <c r="F417" s="10">
        <v>0.22742391583190399</v>
      </c>
      <c r="G417" s="8">
        <v>0.26528625900543401</v>
      </c>
      <c r="H417" s="9">
        <v>0.22250541383952702</v>
      </c>
      <c r="I417" s="9">
        <v>0.24242700626146799</v>
      </c>
      <c r="J417" s="9">
        <v>0.304702792366085</v>
      </c>
      <c r="K417" s="9">
        <v>0.22803042315240599</v>
      </c>
      <c r="L417" s="10">
        <v>0.23419374007347099</v>
      </c>
      <c r="M417" s="8">
        <v>0.24616527703732299</v>
      </c>
      <c r="N417" s="10">
        <v>0.23658495284962999</v>
      </c>
      <c r="O417" s="8">
        <v>0.24693767593646601</v>
      </c>
      <c r="P417" s="9">
        <v>0.249236126646951</v>
      </c>
      <c r="Q417" s="9">
        <v>0.25789013494214996</v>
      </c>
      <c r="R417" s="10">
        <v>0.18020364551065801</v>
      </c>
      <c r="S417" s="8">
        <v>0.23166482975791802</v>
      </c>
      <c r="T417" s="9">
        <v>0.238987682812207</v>
      </c>
      <c r="U417" s="10">
        <v>0.27799479998732501</v>
      </c>
      <c r="V417" s="173">
        <v>0.24050747021961899</v>
      </c>
      <c r="W417" s="162">
        <v>0.24637453500388698</v>
      </c>
      <c r="X417" s="162">
        <v>0.23963468500020799</v>
      </c>
      <c r="Y417" s="173">
        <v>0.24132026149849101</v>
      </c>
      <c r="Z417" s="162">
        <v>0.25149364590067497</v>
      </c>
      <c r="AA417" s="162">
        <v>0.229386589509085</v>
      </c>
      <c r="AB417" s="45"/>
      <c r="AC417" s="43"/>
      <c r="AD417" s="43"/>
      <c r="AE417" s="43"/>
      <c r="AF417" s="43"/>
      <c r="AG417" s="77">
        <v>0.29533411985812541</v>
      </c>
    </row>
    <row r="418" spans="1:34" ht="16.5" x14ac:dyDescent="0.3">
      <c r="A418" s="22"/>
      <c r="B418" s="15" t="s">
        <v>418</v>
      </c>
      <c r="C418" s="26">
        <v>0.110394009892682</v>
      </c>
      <c r="D418" s="8">
        <v>5.5646898982109602E-2</v>
      </c>
      <c r="E418" s="9">
        <v>0.10155764562193299</v>
      </c>
      <c r="F418" s="10">
        <v>0.12015114743231101</v>
      </c>
      <c r="G418" s="8">
        <v>6.9647811148251804E-2</v>
      </c>
      <c r="H418" s="9">
        <v>0.13931570780701699</v>
      </c>
      <c r="I418" s="9">
        <v>8.2381813668569712E-2</v>
      </c>
      <c r="J418" s="9">
        <v>0.12015366362591</v>
      </c>
      <c r="K418" s="9">
        <v>0.108835070826016</v>
      </c>
      <c r="L418" s="10">
        <v>8.8245974731775187E-2</v>
      </c>
      <c r="M418" s="8">
        <v>0.11879219890716999</v>
      </c>
      <c r="N418" s="10">
        <v>0.102630417562875</v>
      </c>
      <c r="O418" s="8">
        <v>8.4816005207255199E-2</v>
      </c>
      <c r="P418" s="9">
        <v>0.10961051332960899</v>
      </c>
      <c r="Q418" s="9">
        <v>0.102427444738052</v>
      </c>
      <c r="R418" s="10">
        <v>0.18448612836227898</v>
      </c>
      <c r="S418" s="8">
        <v>0.102051732274989</v>
      </c>
      <c r="T418" s="9">
        <v>0.101680881009797</v>
      </c>
      <c r="U418" s="10">
        <v>0.15352492660331099</v>
      </c>
      <c r="V418" s="173">
        <v>0.18925423743485598</v>
      </c>
      <c r="W418" s="162">
        <v>9.5792613992012096E-2</v>
      </c>
      <c r="X418" s="162">
        <v>7.9042504432425206E-2</v>
      </c>
      <c r="Y418" s="173">
        <v>0.14785437583049899</v>
      </c>
      <c r="Z418" s="162">
        <v>9.6177005514825997E-2</v>
      </c>
      <c r="AA418" s="162">
        <v>8.9857552946135802E-2</v>
      </c>
      <c r="AB418" s="45"/>
      <c r="AC418" s="43"/>
      <c r="AD418" s="43"/>
      <c r="AE418" s="43"/>
      <c r="AF418" s="43"/>
      <c r="AG418" s="77">
        <v>0.24017297293241827</v>
      </c>
      <c r="AH418" s="39"/>
    </row>
    <row r="419" spans="1:34" ht="16.5" x14ac:dyDescent="0.3">
      <c r="A419" s="22"/>
      <c r="B419" s="13"/>
      <c r="C419" s="26"/>
      <c r="D419" s="8"/>
      <c r="E419" s="9"/>
      <c r="F419" s="10"/>
      <c r="G419" s="8"/>
      <c r="H419" s="9"/>
      <c r="I419" s="9"/>
      <c r="J419" s="9"/>
      <c r="K419" s="9"/>
      <c r="L419" s="10"/>
      <c r="M419" s="8"/>
      <c r="N419" s="10"/>
      <c r="O419" s="8"/>
      <c r="P419" s="9"/>
      <c r="Q419" s="9"/>
      <c r="R419" s="10"/>
      <c r="S419" s="8"/>
      <c r="T419" s="9"/>
      <c r="U419" s="10"/>
      <c r="V419" s="173"/>
      <c r="W419" s="162"/>
      <c r="X419" s="162"/>
      <c r="Y419" s="173"/>
      <c r="Z419" s="162"/>
      <c r="AA419" s="162"/>
      <c r="AB419" s="40"/>
      <c r="AC419" s="41"/>
      <c r="AD419" s="41"/>
      <c r="AE419" s="41"/>
      <c r="AF419" s="41"/>
      <c r="AG419" s="77"/>
    </row>
    <row r="420" spans="1:34" ht="49.5" x14ac:dyDescent="0.3">
      <c r="A420" s="22" t="s">
        <v>468</v>
      </c>
      <c r="B420" s="16" t="s">
        <v>162</v>
      </c>
      <c r="C420" s="26"/>
      <c r="D420" s="8"/>
      <c r="E420" s="9"/>
      <c r="F420" s="10"/>
      <c r="G420" s="8"/>
      <c r="H420" s="9"/>
      <c r="I420" s="9"/>
      <c r="J420" s="9"/>
      <c r="K420" s="9"/>
      <c r="L420" s="10"/>
      <c r="M420" s="8"/>
      <c r="N420" s="10"/>
      <c r="O420" s="8"/>
      <c r="P420" s="9"/>
      <c r="Q420" s="9"/>
      <c r="R420" s="10"/>
      <c r="S420" s="8"/>
      <c r="T420" s="9"/>
      <c r="U420" s="10"/>
      <c r="V420" s="173"/>
      <c r="W420" s="162"/>
      <c r="X420" s="162"/>
      <c r="Y420" s="44"/>
      <c r="Z420" s="162"/>
      <c r="AA420" s="162"/>
      <c r="AB420" s="40"/>
      <c r="AC420" s="41"/>
      <c r="AD420" s="41"/>
      <c r="AE420" s="41"/>
      <c r="AF420" s="41"/>
      <c r="AG420" s="42"/>
    </row>
    <row r="421" spans="1:34" ht="16.5" x14ac:dyDescent="0.3">
      <c r="A421" s="22"/>
      <c r="B421" s="15" t="s">
        <v>85</v>
      </c>
      <c r="C421" s="26">
        <v>0.49761586048471101</v>
      </c>
      <c r="D421" s="8">
        <v>0.53412899716556805</v>
      </c>
      <c r="E421" s="9">
        <v>0.465176805995552</v>
      </c>
      <c r="F421" s="10">
        <v>0.50646955567515295</v>
      </c>
      <c r="G421" s="8">
        <v>0.49584912532946701</v>
      </c>
      <c r="H421" s="9">
        <v>0.50228044627055801</v>
      </c>
      <c r="I421" s="9">
        <v>0.54271646271726393</v>
      </c>
      <c r="J421" s="9">
        <v>0.47777581121283902</v>
      </c>
      <c r="K421" s="9">
        <v>0.51703846308508905</v>
      </c>
      <c r="L421" s="10">
        <v>0.47843793408060398</v>
      </c>
      <c r="M421" s="8">
        <v>0.51134690286621098</v>
      </c>
      <c r="N421" s="10">
        <v>0.48492238393526499</v>
      </c>
      <c r="O421" s="8">
        <v>0.51734655456140399</v>
      </c>
      <c r="P421" s="9">
        <v>0.484741373399727</v>
      </c>
      <c r="Q421" s="9">
        <v>0.48546180617496199</v>
      </c>
      <c r="R421" s="10">
        <v>0.50172088777844204</v>
      </c>
      <c r="S421" s="8">
        <v>0.51771666517172898</v>
      </c>
      <c r="T421" s="9">
        <v>0.477491229419019</v>
      </c>
      <c r="U421" s="10">
        <v>0.46055856067129297</v>
      </c>
      <c r="V421" s="173">
        <v>0.41183484550112198</v>
      </c>
      <c r="W421" s="162">
        <v>0.50035371245516203</v>
      </c>
      <c r="X421" s="162">
        <v>0.55307249770794498</v>
      </c>
      <c r="Y421" s="173">
        <v>0.46851765012200902</v>
      </c>
      <c r="Z421" s="162">
        <v>0.47432503321321695</v>
      </c>
      <c r="AA421" s="162">
        <v>0.57584953680516404</v>
      </c>
      <c r="AB421" s="45"/>
      <c r="AC421" s="43"/>
      <c r="AD421" s="43"/>
      <c r="AE421" s="43"/>
      <c r="AF421" s="43"/>
      <c r="AG421" s="77">
        <v>0.35900801654577036</v>
      </c>
    </row>
    <row r="422" spans="1:34" ht="16.5" x14ac:dyDescent="0.3">
      <c r="A422" s="22"/>
      <c r="B422" s="15" t="s">
        <v>86</v>
      </c>
      <c r="C422" s="26">
        <v>0.39294728696909897</v>
      </c>
      <c r="D422" s="8">
        <v>0.41359236142674499</v>
      </c>
      <c r="E422" s="9">
        <v>0.43454442331931803</v>
      </c>
      <c r="F422" s="10">
        <v>0.37393376958035801</v>
      </c>
      <c r="G422" s="8">
        <v>0.43205650112079097</v>
      </c>
      <c r="H422" s="9">
        <v>0.36088112716562798</v>
      </c>
      <c r="I422" s="9">
        <v>0.37237556837994495</v>
      </c>
      <c r="J422" s="9">
        <v>0.40959489379570796</v>
      </c>
      <c r="K422" s="9">
        <v>0.37666904493923803</v>
      </c>
      <c r="L422" s="10">
        <v>0.43053123760648804</v>
      </c>
      <c r="M422" s="8">
        <v>0.37154700915447203</v>
      </c>
      <c r="N422" s="10">
        <v>0.412730484562149</v>
      </c>
      <c r="O422" s="8">
        <v>0.39674885944732902</v>
      </c>
      <c r="P422" s="9">
        <v>0.410835986787501</v>
      </c>
      <c r="Q422" s="9">
        <v>0.41362328451901498</v>
      </c>
      <c r="R422" s="10">
        <v>0.31054290955776098</v>
      </c>
      <c r="S422" s="8">
        <v>0.37927634555266104</v>
      </c>
      <c r="T422" s="9">
        <v>0.42262197508608601</v>
      </c>
      <c r="U422" s="10">
        <v>0.39214419791391797</v>
      </c>
      <c r="V422" s="173">
        <v>0.400187803455549</v>
      </c>
      <c r="W422" s="162">
        <v>0.40447979894987102</v>
      </c>
      <c r="X422" s="162">
        <v>0.36922398336112999</v>
      </c>
      <c r="Y422" s="173">
        <v>0.38611097173477604</v>
      </c>
      <c r="Z422" s="162">
        <v>0.43038665603259196</v>
      </c>
      <c r="AA422" s="162">
        <v>0.33688215464508603</v>
      </c>
      <c r="AB422" s="45"/>
      <c r="AC422" s="43"/>
      <c r="AD422" s="43"/>
      <c r="AE422" s="43"/>
      <c r="AF422" s="43"/>
      <c r="AG422" s="77">
        <v>0.40752587464878376</v>
      </c>
    </row>
    <row r="423" spans="1:34" ht="16.5" x14ac:dyDescent="0.3">
      <c r="A423" s="22"/>
      <c r="B423" s="15" t="s">
        <v>4</v>
      </c>
      <c r="C423" s="26">
        <v>0.109436852546186</v>
      </c>
      <c r="D423" s="8">
        <v>5.2278641407686906E-2</v>
      </c>
      <c r="E423" s="9">
        <v>0.10027877068513</v>
      </c>
      <c r="F423" s="10">
        <v>0.119596674744489</v>
      </c>
      <c r="G423" s="8">
        <v>7.2094373549742199E-2</v>
      </c>
      <c r="H423" s="9">
        <v>0.13683842656381398</v>
      </c>
      <c r="I423" s="9">
        <v>8.4907968902791189E-2</v>
      </c>
      <c r="J423" s="9">
        <v>0.11262929499145301</v>
      </c>
      <c r="K423" s="9">
        <v>0.106292491975674</v>
      </c>
      <c r="L423" s="10">
        <v>9.10308283129075E-2</v>
      </c>
      <c r="M423" s="8">
        <v>0.117106087979317</v>
      </c>
      <c r="N423" s="10">
        <v>0.10234713150258701</v>
      </c>
      <c r="O423" s="8">
        <v>8.5904585991267393E-2</v>
      </c>
      <c r="P423" s="9">
        <v>0.104422639812772</v>
      </c>
      <c r="Q423" s="9">
        <v>0.10091490930602401</v>
      </c>
      <c r="R423" s="10">
        <v>0.18773620266379701</v>
      </c>
      <c r="S423" s="8">
        <v>0.10300698927560999</v>
      </c>
      <c r="T423" s="9">
        <v>9.9886795494895098E-2</v>
      </c>
      <c r="U423" s="10">
        <v>0.147297241414789</v>
      </c>
      <c r="V423" s="173">
        <v>0.18797735104332902</v>
      </c>
      <c r="W423" s="162">
        <v>9.5166488594966112E-2</v>
      </c>
      <c r="X423" s="162">
        <v>7.7703518930925405E-2</v>
      </c>
      <c r="Y423" s="173">
        <v>0.14537137814321499</v>
      </c>
      <c r="Z423" s="162">
        <v>9.5288310754191502E-2</v>
      </c>
      <c r="AA423" s="162">
        <v>8.7268308549750304E-2</v>
      </c>
      <c r="AB423" s="45"/>
      <c r="AC423" s="43"/>
      <c r="AD423" s="43"/>
      <c r="AE423" s="43"/>
      <c r="AF423" s="43"/>
      <c r="AG423" s="77">
        <v>0.23346610880544591</v>
      </c>
    </row>
    <row r="424" spans="1:34" ht="16.5" x14ac:dyDescent="0.3">
      <c r="A424" s="22"/>
      <c r="B424" s="13"/>
      <c r="C424" s="26"/>
      <c r="D424" s="8"/>
      <c r="E424" s="9"/>
      <c r="F424" s="10"/>
      <c r="G424" s="8"/>
      <c r="H424" s="9"/>
      <c r="I424" s="9"/>
      <c r="J424" s="9"/>
      <c r="K424" s="9"/>
      <c r="L424" s="10"/>
      <c r="M424" s="8"/>
      <c r="N424" s="10"/>
      <c r="O424" s="8"/>
      <c r="P424" s="9"/>
      <c r="Q424" s="9"/>
      <c r="R424" s="10"/>
      <c r="S424" s="8"/>
      <c r="T424" s="9"/>
      <c r="U424" s="10"/>
      <c r="V424" s="173"/>
      <c r="W424" s="162"/>
      <c r="X424" s="162"/>
      <c r="Y424" s="173"/>
      <c r="Z424" s="162"/>
      <c r="AA424" s="164"/>
      <c r="AB424" s="40"/>
      <c r="AC424" s="41"/>
      <c r="AD424" s="41"/>
      <c r="AE424" s="41"/>
      <c r="AF424" s="41"/>
      <c r="AG424" s="42"/>
    </row>
    <row r="425" spans="1:34" ht="33" x14ac:dyDescent="0.3">
      <c r="A425" s="22" t="s">
        <v>469</v>
      </c>
      <c r="B425" s="16" t="s">
        <v>163</v>
      </c>
      <c r="C425" s="26"/>
      <c r="D425" s="8"/>
      <c r="E425" s="9"/>
      <c r="F425" s="10"/>
      <c r="G425" s="8"/>
      <c r="H425" s="9"/>
      <c r="I425" s="9"/>
      <c r="J425" s="9"/>
      <c r="K425" s="9"/>
      <c r="L425" s="10"/>
      <c r="M425" s="8"/>
      <c r="N425" s="10"/>
      <c r="O425" s="8"/>
      <c r="P425" s="9"/>
      <c r="Q425" s="9"/>
      <c r="R425" s="10"/>
      <c r="S425" s="8"/>
      <c r="T425" s="9"/>
      <c r="U425" s="10"/>
      <c r="V425" s="173"/>
      <c r="W425" s="162"/>
      <c r="X425" s="162"/>
      <c r="Y425" s="173"/>
      <c r="Z425" s="162"/>
      <c r="AA425" s="164"/>
      <c r="AB425" s="40"/>
      <c r="AC425" s="41"/>
      <c r="AD425" s="41"/>
      <c r="AE425" s="41"/>
      <c r="AF425" s="41"/>
      <c r="AG425" s="42"/>
    </row>
    <row r="426" spans="1:34" ht="16.5" x14ac:dyDescent="0.3">
      <c r="A426" s="22"/>
      <c r="B426" s="15" t="s">
        <v>164</v>
      </c>
      <c r="C426" s="26">
        <v>2.4404323828280299E-3</v>
      </c>
      <c r="D426" s="8">
        <v>0</v>
      </c>
      <c r="E426" s="9">
        <v>1.63005538961885E-3</v>
      </c>
      <c r="F426" s="10">
        <v>3.0422704708952296E-3</v>
      </c>
      <c r="G426" s="8">
        <v>2.6059214484006298E-3</v>
      </c>
      <c r="H426" s="9">
        <v>2.4772812432028099E-3</v>
      </c>
      <c r="I426" s="9">
        <v>4.8670995738752595E-3</v>
      </c>
      <c r="J426" s="9">
        <v>7.5335361865010598E-3</v>
      </c>
      <c r="K426" s="9">
        <v>0</v>
      </c>
      <c r="L426" s="10">
        <v>0</v>
      </c>
      <c r="M426" s="8">
        <v>2.9412146418981698E-3</v>
      </c>
      <c r="N426" s="10">
        <v>1.9774909916884299E-3</v>
      </c>
      <c r="O426" s="8">
        <v>1.0988055663238301E-3</v>
      </c>
      <c r="P426" s="9">
        <v>5.8738717898945301E-3</v>
      </c>
      <c r="Q426" s="9">
        <v>0</v>
      </c>
      <c r="R426" s="10">
        <v>4.1704563373824001E-3</v>
      </c>
      <c r="S426" s="8">
        <v>2.2475566041443001E-3</v>
      </c>
      <c r="T426" s="9">
        <v>4.3612478798078303E-3</v>
      </c>
      <c r="U426" s="10">
        <v>0</v>
      </c>
      <c r="V426" s="173">
        <v>3.9016970176954701E-3</v>
      </c>
      <c r="W426" s="162">
        <v>2.3601984870987901E-3</v>
      </c>
      <c r="X426" s="162">
        <v>1.6264091813938E-3</v>
      </c>
      <c r="Y426" s="173">
        <v>3.51695730779764E-3</v>
      </c>
      <c r="Z426" s="162">
        <v>1.73371978925824E-3</v>
      </c>
      <c r="AA426" s="162">
        <v>2.61345088489791E-3</v>
      </c>
      <c r="AB426" s="45"/>
      <c r="AC426" s="43"/>
      <c r="AD426" s="43"/>
      <c r="AE426" s="43"/>
      <c r="AF426" s="43"/>
      <c r="AG426" s="46"/>
    </row>
    <row r="427" spans="1:34" ht="16.5" x14ac:dyDescent="0.3">
      <c r="A427" s="22"/>
      <c r="B427" s="15" t="s">
        <v>165</v>
      </c>
      <c r="C427" s="26">
        <v>7.0482693866032392E-4</v>
      </c>
      <c r="D427" s="8">
        <v>0</v>
      </c>
      <c r="E427" s="9">
        <v>1.3316816890948E-3</v>
      </c>
      <c r="F427" s="10">
        <v>5.3365165898058104E-4</v>
      </c>
      <c r="G427" s="8">
        <v>4.8341656734034498E-3</v>
      </c>
      <c r="H427" s="9">
        <v>0</v>
      </c>
      <c r="I427" s="9">
        <v>0</v>
      </c>
      <c r="J427" s="9">
        <v>0</v>
      </c>
      <c r="K427" s="9">
        <v>5.0851577006851304E-3</v>
      </c>
      <c r="L427" s="10">
        <v>0</v>
      </c>
      <c r="M427" s="8">
        <v>0</v>
      </c>
      <c r="N427" s="10">
        <v>1.0327014385335702E-3</v>
      </c>
      <c r="O427" s="8">
        <v>5.3489537544856099E-4</v>
      </c>
      <c r="P427" s="9">
        <v>1.04935540987469E-3</v>
      </c>
      <c r="Q427" s="9">
        <v>9.3274264519600499E-4</v>
      </c>
      <c r="R427" s="10">
        <v>0</v>
      </c>
      <c r="S427" s="8">
        <v>1.09032182626036E-3</v>
      </c>
      <c r="T427" s="9">
        <v>0</v>
      </c>
      <c r="U427" s="10">
        <v>0</v>
      </c>
      <c r="V427" s="173">
        <v>0</v>
      </c>
      <c r="W427" s="162">
        <v>0</v>
      </c>
      <c r="X427" s="162">
        <v>1.1301736015819201E-3</v>
      </c>
      <c r="Y427" s="173">
        <v>0</v>
      </c>
      <c r="Z427" s="162">
        <v>0</v>
      </c>
      <c r="AA427" s="162">
        <v>1.5406175506685802E-3</v>
      </c>
      <c r="AB427" s="45"/>
      <c r="AC427" s="43"/>
      <c r="AD427" s="43"/>
      <c r="AE427" s="43"/>
      <c r="AF427" s="43"/>
      <c r="AG427" s="46"/>
    </row>
    <row r="428" spans="1:34" ht="16.5" x14ac:dyDescent="0.3">
      <c r="A428" s="22"/>
      <c r="B428" s="15" t="s">
        <v>166</v>
      </c>
      <c r="C428" s="26">
        <v>1.5812099894089899E-2</v>
      </c>
      <c r="D428" s="8">
        <v>3.20084354108566E-2</v>
      </c>
      <c r="E428" s="9">
        <v>1.51387696997326E-2</v>
      </c>
      <c r="F428" s="10">
        <v>1.4242962841025199E-2</v>
      </c>
      <c r="G428" s="8">
        <v>2.22819173675004E-2</v>
      </c>
      <c r="H428" s="9">
        <v>1.5122339275354399E-2</v>
      </c>
      <c r="I428" s="9">
        <v>2.5030145367561301E-2</v>
      </c>
      <c r="J428" s="9">
        <v>1.7518754126412801E-2</v>
      </c>
      <c r="K428" s="9">
        <v>1.48582338071696E-2</v>
      </c>
      <c r="L428" s="10">
        <v>1.2042996397999699E-2</v>
      </c>
      <c r="M428" s="8">
        <v>2.27779792084319E-2</v>
      </c>
      <c r="N428" s="10">
        <v>9.3725869083863492E-3</v>
      </c>
      <c r="O428" s="8">
        <v>2.3904969137004902E-2</v>
      </c>
      <c r="P428" s="9">
        <v>3.38553834412184E-3</v>
      </c>
      <c r="Q428" s="9">
        <v>1.2690501729303501E-2</v>
      </c>
      <c r="R428" s="10">
        <v>2.6575725862090904E-2</v>
      </c>
      <c r="S428" s="8">
        <v>1.7527145845844801E-2</v>
      </c>
      <c r="T428" s="9">
        <v>1.5756392342488601E-2</v>
      </c>
      <c r="U428" s="10">
        <v>9.9778751845528597E-3</v>
      </c>
      <c r="V428" s="173">
        <v>2.0229833607774798E-2</v>
      </c>
      <c r="W428" s="162">
        <v>1.5394128709050402E-2</v>
      </c>
      <c r="X428" s="162">
        <v>1.1551232611066499E-2</v>
      </c>
      <c r="Y428" s="173">
        <v>1.8373890312791602E-2</v>
      </c>
      <c r="Z428" s="162">
        <v>1.3015569808358201E-2</v>
      </c>
      <c r="AA428" s="162">
        <v>8.7114172856539596E-3</v>
      </c>
      <c r="AB428" s="45"/>
      <c r="AC428" s="43"/>
      <c r="AD428" s="43"/>
      <c r="AE428" s="43"/>
      <c r="AF428" s="43"/>
      <c r="AG428" s="46"/>
    </row>
    <row r="429" spans="1:34" ht="16.5" x14ac:dyDescent="0.3">
      <c r="A429" s="22"/>
      <c r="B429" s="15" t="s">
        <v>167</v>
      </c>
      <c r="C429" s="26">
        <v>2.5998658469481999E-4</v>
      </c>
      <c r="D429" s="8">
        <v>0</v>
      </c>
      <c r="E429" s="9">
        <v>0</v>
      </c>
      <c r="F429" s="10">
        <v>0</v>
      </c>
      <c r="G429" s="8">
        <v>0</v>
      </c>
      <c r="H429" s="9">
        <v>0</v>
      </c>
      <c r="I429" s="9">
        <v>0</v>
      </c>
      <c r="J429" s="9">
        <v>0</v>
      </c>
      <c r="K429" s="9">
        <v>2.46367924402934E-3</v>
      </c>
      <c r="L429" s="10">
        <v>0</v>
      </c>
      <c r="M429" s="8">
        <v>5.4122449451079102E-4</v>
      </c>
      <c r="N429" s="10">
        <v>0</v>
      </c>
      <c r="O429" s="8">
        <v>0</v>
      </c>
      <c r="P429" s="9">
        <v>0</v>
      </c>
      <c r="Q429" s="9">
        <v>9.0379839928300112E-4</v>
      </c>
      <c r="R429" s="10">
        <v>0</v>
      </c>
      <c r="S429" s="8">
        <v>0</v>
      </c>
      <c r="T429" s="9">
        <v>0</v>
      </c>
      <c r="U429" s="10">
        <v>0</v>
      </c>
      <c r="V429" s="173">
        <v>0</v>
      </c>
      <c r="W429" s="162">
        <v>0</v>
      </c>
      <c r="X429" s="162">
        <v>8.3376488232987905E-4</v>
      </c>
      <c r="Y429" s="173">
        <v>0</v>
      </c>
      <c r="Z429" s="162">
        <v>6.6118229993007097E-4</v>
      </c>
      <c r="AA429" s="162">
        <v>0</v>
      </c>
      <c r="AB429" s="45"/>
      <c r="AC429" s="43"/>
      <c r="AD429" s="43"/>
      <c r="AE429" s="43"/>
      <c r="AF429" s="43"/>
      <c r="AG429" s="46"/>
    </row>
    <row r="430" spans="1:34" ht="16.5" x14ac:dyDescent="0.3">
      <c r="A430" s="22"/>
      <c r="B430" s="15" t="s">
        <v>168</v>
      </c>
      <c r="C430" s="26">
        <v>2.5233739930096699E-2</v>
      </c>
      <c r="D430" s="8">
        <v>2.78772399497733E-2</v>
      </c>
      <c r="E430" s="9">
        <v>1.6626319252007599E-2</v>
      </c>
      <c r="F430" s="10">
        <v>2.8382887684044299E-2</v>
      </c>
      <c r="G430" s="8">
        <v>1.75007204640261E-2</v>
      </c>
      <c r="H430" s="9">
        <v>3.2431544712694001E-2</v>
      </c>
      <c r="I430" s="9">
        <v>1.7581009423140198E-2</v>
      </c>
      <c r="J430" s="9">
        <v>2.4966723980840301E-2</v>
      </c>
      <c r="K430" s="9">
        <v>2.4965989507018702E-2</v>
      </c>
      <c r="L430" s="10">
        <v>2.09009626670436E-2</v>
      </c>
      <c r="M430" s="8">
        <v>1.7103551858081101E-2</v>
      </c>
      <c r="N430" s="10">
        <v>3.2749582410767301E-2</v>
      </c>
      <c r="O430" s="8">
        <v>3.0706327439243602E-2</v>
      </c>
      <c r="P430" s="9">
        <v>2.5427577965844203E-2</v>
      </c>
      <c r="Q430" s="9">
        <v>2.7274097709390599E-2</v>
      </c>
      <c r="R430" s="10">
        <v>8.6546479589340794E-3</v>
      </c>
      <c r="S430" s="8">
        <v>2.3192015629927898E-2</v>
      </c>
      <c r="T430" s="9">
        <v>2.2361152124950299E-2</v>
      </c>
      <c r="U430" s="10">
        <v>3.6986640730266397E-2</v>
      </c>
      <c r="V430" s="173">
        <v>3.2755875873690998E-2</v>
      </c>
      <c r="W430" s="162">
        <v>2.63377574025365E-2</v>
      </c>
      <c r="X430" s="162">
        <v>1.57490191976619E-2</v>
      </c>
      <c r="Y430" s="173">
        <v>2.9883876678503198E-2</v>
      </c>
      <c r="Z430" s="162">
        <v>2.6827420727668302E-2</v>
      </c>
      <c r="AA430" s="162">
        <v>1.6173594016612499E-2</v>
      </c>
      <c r="AB430" s="45"/>
      <c r="AC430" s="43"/>
      <c r="AD430" s="43"/>
      <c r="AE430" s="43"/>
      <c r="AF430" s="43"/>
      <c r="AG430" s="46"/>
    </row>
    <row r="431" spans="1:34" ht="16.5" x14ac:dyDescent="0.3">
      <c r="A431" s="22"/>
      <c r="B431" s="15" t="s">
        <v>169</v>
      </c>
      <c r="C431" s="26">
        <v>8.5126506659582112E-5</v>
      </c>
      <c r="D431" s="8">
        <v>0</v>
      </c>
      <c r="E431" s="9">
        <v>0</v>
      </c>
      <c r="F431" s="10">
        <v>0</v>
      </c>
      <c r="G431" s="8">
        <v>2.4465624014904201E-3</v>
      </c>
      <c r="H431" s="9">
        <v>0</v>
      </c>
      <c r="I431" s="9">
        <v>0</v>
      </c>
      <c r="J431" s="9">
        <v>0</v>
      </c>
      <c r="K431" s="9">
        <v>0</v>
      </c>
      <c r="L431" s="10">
        <v>0</v>
      </c>
      <c r="M431" s="8">
        <v>0</v>
      </c>
      <c r="N431" s="10">
        <v>0</v>
      </c>
      <c r="O431" s="8">
        <v>0</v>
      </c>
      <c r="P431" s="9">
        <v>0</v>
      </c>
      <c r="Q431" s="9">
        <v>0</v>
      </c>
      <c r="R431" s="10">
        <v>0</v>
      </c>
      <c r="S431" s="8">
        <v>0</v>
      </c>
      <c r="T431" s="9">
        <v>0</v>
      </c>
      <c r="U431" s="10">
        <v>0</v>
      </c>
      <c r="V431" s="173">
        <v>0</v>
      </c>
      <c r="W431" s="162">
        <v>0</v>
      </c>
      <c r="X431" s="162">
        <v>0</v>
      </c>
      <c r="Y431" s="173">
        <v>0</v>
      </c>
      <c r="Z431" s="162">
        <v>0</v>
      </c>
      <c r="AA431" s="162">
        <v>0</v>
      </c>
      <c r="AB431" s="45"/>
      <c r="AC431" s="43"/>
      <c r="AD431" s="43"/>
      <c r="AE431" s="43"/>
      <c r="AF431" s="43"/>
      <c r="AG431" s="46"/>
    </row>
    <row r="432" spans="1:34" ht="16.5" x14ac:dyDescent="0.3">
      <c r="A432" s="22"/>
      <c r="B432" s="15" t="s">
        <v>170</v>
      </c>
      <c r="C432" s="26">
        <v>4.8735320328864705E-2</v>
      </c>
      <c r="D432" s="8">
        <v>3.5136193737814701E-2</v>
      </c>
      <c r="E432" s="9">
        <v>3.9417603793269203E-2</v>
      </c>
      <c r="F432" s="10">
        <v>5.4013328709589505E-2</v>
      </c>
      <c r="G432" s="8">
        <v>3.9850572361586296E-2</v>
      </c>
      <c r="H432" s="9">
        <v>7.462764899706191E-2</v>
      </c>
      <c r="I432" s="9">
        <v>3.52711851234528E-2</v>
      </c>
      <c r="J432" s="9">
        <v>4.99511530876686E-2</v>
      </c>
      <c r="K432" s="9">
        <v>4.00800033012398E-2</v>
      </c>
      <c r="L432" s="10">
        <v>2.7580626967051099E-2</v>
      </c>
      <c r="M432" s="8">
        <v>4.1741377859462199E-2</v>
      </c>
      <c r="N432" s="10">
        <v>5.5200775918979803E-2</v>
      </c>
      <c r="O432" s="8">
        <v>4.0565732553847704E-2</v>
      </c>
      <c r="P432" s="9">
        <v>5.2906954336172693E-2</v>
      </c>
      <c r="Q432" s="9">
        <v>5.2910646255539699E-2</v>
      </c>
      <c r="R432" s="10">
        <v>5.0853979436543802E-2</v>
      </c>
      <c r="S432" s="8">
        <v>4.9049845594278899E-2</v>
      </c>
      <c r="T432" s="9">
        <v>4.4982685919633301E-2</v>
      </c>
      <c r="U432" s="10">
        <v>5.3776136180196304E-2</v>
      </c>
      <c r="V432" s="173">
        <v>5.5533566162745601E-2</v>
      </c>
      <c r="W432" s="162">
        <v>5.0314670329683994E-2</v>
      </c>
      <c r="X432" s="162">
        <v>4.4075838130430603E-2</v>
      </c>
      <c r="Y432" s="173">
        <v>4.8561425149568495E-2</v>
      </c>
      <c r="Z432" s="162">
        <v>5.5802987506792204E-2</v>
      </c>
      <c r="AA432" s="162">
        <v>4.1330410122822202E-2</v>
      </c>
      <c r="AB432" s="45"/>
      <c r="AC432" s="43"/>
      <c r="AD432" s="43"/>
      <c r="AE432" s="43"/>
      <c r="AF432" s="43"/>
      <c r="AG432" s="46"/>
    </row>
    <row r="433" spans="1:33" ht="16.5" x14ac:dyDescent="0.3">
      <c r="A433" s="22"/>
      <c r="B433" s="15" t="s">
        <v>171</v>
      </c>
      <c r="C433" s="26">
        <v>1.33455174345004E-2</v>
      </c>
      <c r="D433" s="8">
        <v>2.6644212249413202E-2</v>
      </c>
      <c r="E433" s="9">
        <v>6.1734967739575401E-3</v>
      </c>
      <c r="F433" s="10">
        <v>1.4709637953214999E-2</v>
      </c>
      <c r="G433" s="8">
        <v>1.5063189337522799E-2</v>
      </c>
      <c r="H433" s="9">
        <v>1.76790886846389E-2</v>
      </c>
      <c r="I433" s="9">
        <v>1.7381784263127999E-2</v>
      </c>
      <c r="J433" s="9">
        <v>1.2477400092830399E-2</v>
      </c>
      <c r="K433" s="9">
        <v>5.0144280467679606E-3</v>
      </c>
      <c r="L433" s="10">
        <v>1.0168064668215101E-2</v>
      </c>
      <c r="M433" s="8">
        <v>9.0004359197846887E-3</v>
      </c>
      <c r="N433" s="10">
        <v>1.7362269315392798E-2</v>
      </c>
      <c r="O433" s="8">
        <v>1.9826190001377701E-2</v>
      </c>
      <c r="P433" s="9">
        <v>6.0452325069902703E-3</v>
      </c>
      <c r="Q433" s="9">
        <v>1.04110492332063E-2</v>
      </c>
      <c r="R433" s="10">
        <v>1.8077677727279501E-2</v>
      </c>
      <c r="S433" s="8">
        <v>1.3730459690859301E-2</v>
      </c>
      <c r="T433" s="9">
        <v>1.3660237205539301E-2</v>
      </c>
      <c r="U433" s="10">
        <v>1.15164890794766E-2</v>
      </c>
      <c r="V433" s="173">
        <v>1.2377111988958001E-3</v>
      </c>
      <c r="W433" s="162">
        <v>2.20395114483454E-2</v>
      </c>
      <c r="X433" s="162">
        <v>1.1336752673211601E-2</v>
      </c>
      <c r="Y433" s="173">
        <v>5.4006743163820207E-3</v>
      </c>
      <c r="Z433" s="162">
        <v>1.8320932340119701E-2</v>
      </c>
      <c r="AA433" s="162">
        <v>1.9054969473248001E-2</v>
      </c>
      <c r="AB433" s="45"/>
      <c r="AC433" s="43"/>
      <c r="AD433" s="43"/>
      <c r="AE433" s="43"/>
      <c r="AF433" s="43"/>
      <c r="AG433" s="46"/>
    </row>
    <row r="434" spans="1:33" ht="16.5" x14ac:dyDescent="0.3">
      <c r="A434" s="22"/>
      <c r="B434" s="15" t="s">
        <v>172</v>
      </c>
      <c r="C434" s="26">
        <v>2.63224894754958E-4</v>
      </c>
      <c r="D434" s="8">
        <v>3.5105554142957403E-3</v>
      </c>
      <c r="E434" s="9">
        <v>0</v>
      </c>
      <c r="F434" s="10">
        <v>0</v>
      </c>
      <c r="G434" s="8">
        <v>0</v>
      </c>
      <c r="H434" s="9">
        <v>0</v>
      </c>
      <c r="I434" s="9">
        <v>2.5261552342214998E-3</v>
      </c>
      <c r="J434" s="9">
        <v>0</v>
      </c>
      <c r="K434" s="9">
        <v>0</v>
      </c>
      <c r="L434" s="10">
        <v>0</v>
      </c>
      <c r="M434" s="8">
        <v>5.4796581436552302E-4</v>
      </c>
      <c r="N434" s="10">
        <v>0</v>
      </c>
      <c r="O434" s="8">
        <v>0</v>
      </c>
      <c r="P434" s="9">
        <v>0</v>
      </c>
      <c r="Q434" s="9">
        <v>9.150558241696349E-4</v>
      </c>
      <c r="R434" s="10">
        <v>0</v>
      </c>
      <c r="S434" s="8">
        <v>0</v>
      </c>
      <c r="T434" s="9">
        <v>0</v>
      </c>
      <c r="U434" s="10">
        <v>0</v>
      </c>
      <c r="V434" s="173">
        <v>0</v>
      </c>
      <c r="W434" s="162">
        <v>6.0744664322904098E-4</v>
      </c>
      <c r="X434" s="162">
        <v>0</v>
      </c>
      <c r="Y434" s="173">
        <v>0</v>
      </c>
      <c r="Z434" s="162">
        <v>0</v>
      </c>
      <c r="AA434" s="162">
        <v>1.15071904999311E-3</v>
      </c>
      <c r="AB434" s="45"/>
      <c r="AC434" s="43"/>
      <c r="AD434" s="43"/>
      <c r="AE434" s="43"/>
      <c r="AF434" s="43"/>
      <c r="AG434" s="46"/>
    </row>
    <row r="435" spans="1:33" ht="16.5" x14ac:dyDescent="0.3">
      <c r="A435" s="22"/>
      <c r="B435" s="15" t="s">
        <v>173</v>
      </c>
      <c r="C435" s="26">
        <v>0.14683353067545801</v>
      </c>
      <c r="D435" s="8">
        <v>0.13592098269432801</v>
      </c>
      <c r="E435" s="9">
        <v>0.12697601635672298</v>
      </c>
      <c r="F435" s="10">
        <v>0.15603016700685798</v>
      </c>
      <c r="G435" s="8">
        <v>0.10891718702822001</v>
      </c>
      <c r="H435" s="9">
        <v>0.17307367380963701</v>
      </c>
      <c r="I435" s="9">
        <v>0.117631133937208</v>
      </c>
      <c r="J435" s="9">
        <v>0.13260219407333401</v>
      </c>
      <c r="K435" s="9">
        <v>9.9156993685685396E-2</v>
      </c>
      <c r="L435" s="10">
        <v>0.15597976598558699</v>
      </c>
      <c r="M435" s="8">
        <v>0.14810244446784701</v>
      </c>
      <c r="N435" s="10">
        <v>0.14566050046992302</v>
      </c>
      <c r="O435" s="8">
        <v>0.15031135976603099</v>
      </c>
      <c r="P435" s="9">
        <v>0.128659284713979</v>
      </c>
      <c r="Q435" s="9">
        <v>0.15480989610631901</v>
      </c>
      <c r="R435" s="10">
        <v>0.15568727815143402</v>
      </c>
      <c r="S435" s="8">
        <v>0.15073122117377902</v>
      </c>
      <c r="T435" s="9">
        <v>0.135469054422381</v>
      </c>
      <c r="U435" s="10">
        <v>0.151895437984157</v>
      </c>
      <c r="V435" s="173">
        <v>0.156618432518635</v>
      </c>
      <c r="W435" s="162">
        <v>0.16061443959347099</v>
      </c>
      <c r="X435" s="162">
        <v>0.124351206045312</v>
      </c>
      <c r="Y435" s="173">
        <v>0.163012849963036</v>
      </c>
      <c r="Z435" s="162">
        <v>0.14351133991272899</v>
      </c>
      <c r="AA435" s="162">
        <v>0.12878236220175102</v>
      </c>
      <c r="AB435" s="45"/>
      <c r="AC435" s="43"/>
      <c r="AD435" s="43"/>
      <c r="AE435" s="43"/>
      <c r="AF435" s="43"/>
      <c r="AG435" s="46"/>
    </row>
    <row r="436" spans="1:33" ht="16.5" x14ac:dyDescent="0.3">
      <c r="A436" s="22"/>
      <c r="B436" s="15" t="s">
        <v>174</v>
      </c>
      <c r="C436" s="26">
        <v>1.61446006441988E-2</v>
      </c>
      <c r="D436" s="8">
        <v>4.5355629529119E-2</v>
      </c>
      <c r="E436" s="9">
        <v>1.4269621445293701E-2</v>
      </c>
      <c r="F436" s="10">
        <v>1.35792924284954E-2</v>
      </c>
      <c r="G436" s="8">
        <v>1.24867474539109E-2</v>
      </c>
      <c r="H436" s="9">
        <v>2.80198085329844E-2</v>
      </c>
      <c r="I436" s="9">
        <v>2.9839367873237998E-2</v>
      </c>
      <c r="J436" s="9">
        <v>2.5214675997600102E-3</v>
      </c>
      <c r="K436" s="9">
        <v>7.5560931426706199E-3</v>
      </c>
      <c r="L436" s="10">
        <v>7.5768362674613898E-3</v>
      </c>
      <c r="M436" s="8">
        <v>1.3540974043034499E-2</v>
      </c>
      <c r="N436" s="10">
        <v>1.8551488066666899E-2</v>
      </c>
      <c r="O436" s="8">
        <v>2.3883671652435597E-2</v>
      </c>
      <c r="P436" s="9">
        <v>1.2097018924358899E-2</v>
      </c>
      <c r="Q436" s="9">
        <v>8.6651401410276791E-3</v>
      </c>
      <c r="R436" s="10">
        <v>2.1439436960097102E-2</v>
      </c>
      <c r="S436" s="8">
        <v>1.52627502971315E-2</v>
      </c>
      <c r="T436" s="9">
        <v>1.8744497166769999E-2</v>
      </c>
      <c r="U436" s="10">
        <v>1.50056851316006E-2</v>
      </c>
      <c r="V436" s="173">
        <v>5.6036898364790399E-3</v>
      </c>
      <c r="W436" s="162">
        <v>1.7537720310548802E-2</v>
      </c>
      <c r="X436" s="162">
        <v>2.33541476321063E-2</v>
      </c>
      <c r="Y436" s="173">
        <v>9.1810746681552993E-3</v>
      </c>
      <c r="Z436" s="162">
        <v>2.1618658172602799E-2</v>
      </c>
      <c r="AA436" s="162">
        <v>1.9795514757139799E-2</v>
      </c>
      <c r="AB436" s="45"/>
      <c r="AC436" s="43"/>
      <c r="AD436" s="43"/>
      <c r="AE436" s="43"/>
      <c r="AF436" s="43"/>
      <c r="AG436" s="46"/>
    </row>
    <row r="437" spans="1:33" ht="16.5" x14ac:dyDescent="0.3">
      <c r="A437" s="22"/>
      <c r="B437" s="15" t="s">
        <v>175</v>
      </c>
      <c r="C437" s="26">
        <v>8.5297625805860894E-2</v>
      </c>
      <c r="D437" s="8">
        <v>8.9677547411731701E-2</v>
      </c>
      <c r="E437" s="9">
        <v>7.5890873554545699E-2</v>
      </c>
      <c r="F437" s="10">
        <v>8.8569937057827203E-2</v>
      </c>
      <c r="G437" s="8">
        <v>7.8096138631851303E-2</v>
      </c>
      <c r="H437" s="9">
        <v>7.2892853912152999E-2</v>
      </c>
      <c r="I437" s="9">
        <v>5.7432225472293694E-2</v>
      </c>
      <c r="J437" s="9">
        <v>7.5014189815887103E-2</v>
      </c>
      <c r="K437" s="9">
        <v>9.7992885939342397E-2</v>
      </c>
      <c r="L437" s="10">
        <v>0.11063275485567299</v>
      </c>
      <c r="M437" s="8">
        <v>7.11292445217796E-2</v>
      </c>
      <c r="N437" s="10">
        <v>9.8395394393006985E-2</v>
      </c>
      <c r="O437" s="8">
        <v>8.2415161277665697E-2</v>
      </c>
      <c r="P437" s="9">
        <v>8.9395962367205803E-2</v>
      </c>
      <c r="Q437" s="9">
        <v>7.5971736566082304E-2</v>
      </c>
      <c r="R437" s="10">
        <v>0.103169316184334</v>
      </c>
      <c r="S437" s="8">
        <v>8.075474794285141E-2</v>
      </c>
      <c r="T437" s="9">
        <v>7.5126620627828003E-2</v>
      </c>
      <c r="U437" s="10">
        <v>0.11708294896888199</v>
      </c>
      <c r="V437" s="173">
        <v>9.3671406471560803E-2</v>
      </c>
      <c r="W437" s="162">
        <v>8.9367468026474703E-2</v>
      </c>
      <c r="X437" s="162">
        <v>8.0902189059629495E-2</v>
      </c>
      <c r="Y437" s="173">
        <v>0.1052196719851</v>
      </c>
      <c r="Z437" s="162">
        <v>7.48741568892069E-2</v>
      </c>
      <c r="AA437" s="162">
        <v>8.3884070138006805E-2</v>
      </c>
      <c r="AB437" s="45"/>
      <c r="AC437" s="43"/>
      <c r="AD437" s="43"/>
      <c r="AE437" s="43"/>
      <c r="AF437" s="43"/>
      <c r="AG437" s="46"/>
    </row>
    <row r="438" spans="1:33" ht="16.5" x14ac:dyDescent="0.3">
      <c r="A438" s="22"/>
      <c r="B438" s="15" t="s">
        <v>176</v>
      </c>
      <c r="C438" s="26">
        <v>3.4832368182617104E-2</v>
      </c>
      <c r="D438" s="8">
        <v>4.6982989333771007E-2</v>
      </c>
      <c r="E438" s="9">
        <v>4.1011732624291003E-2</v>
      </c>
      <c r="F438" s="10">
        <v>3.0976473980086898E-2</v>
      </c>
      <c r="G438" s="8">
        <v>3.7504521626438199E-2</v>
      </c>
      <c r="H438" s="9">
        <v>4.55094054004309E-2</v>
      </c>
      <c r="I438" s="9">
        <v>3.2516956671924599E-2</v>
      </c>
      <c r="J438" s="9">
        <v>1.25717158728356E-2</v>
      </c>
      <c r="K438" s="9">
        <v>4.0230546315910096E-2</v>
      </c>
      <c r="L438" s="10">
        <v>3.1601754608563702E-2</v>
      </c>
      <c r="M438" s="8">
        <v>4.09086875678377E-2</v>
      </c>
      <c r="N438" s="10">
        <v>2.9215196850657699E-2</v>
      </c>
      <c r="O438" s="8">
        <v>4.8394080689207496E-2</v>
      </c>
      <c r="P438" s="9">
        <v>3.3628815382351698E-2</v>
      </c>
      <c r="Q438" s="9">
        <v>2.8610176556808403E-2</v>
      </c>
      <c r="R438" s="10">
        <v>1.9592507541550598E-2</v>
      </c>
      <c r="S438" s="8">
        <v>3.8858980663529698E-2</v>
      </c>
      <c r="T438" s="9">
        <v>3.4927160470849601E-2</v>
      </c>
      <c r="U438" s="10">
        <v>2.07668444932219E-2</v>
      </c>
      <c r="V438" s="173">
        <v>2.55893636139768E-2</v>
      </c>
      <c r="W438" s="162">
        <v>4.0358465162184907E-2</v>
      </c>
      <c r="X438" s="162">
        <v>3.1591658356233204E-2</v>
      </c>
      <c r="Y438" s="173">
        <v>2.4955153091636203E-2</v>
      </c>
      <c r="Z438" s="162">
        <v>4.7286595467522202E-2</v>
      </c>
      <c r="AA438" s="162">
        <v>3.1185483702287197E-2</v>
      </c>
      <c r="AB438" s="45"/>
      <c r="AC438" s="43"/>
      <c r="AD438" s="43"/>
      <c r="AE438" s="43"/>
      <c r="AF438" s="43"/>
      <c r="AG438" s="46"/>
    </row>
    <row r="439" spans="1:33" ht="16.5" x14ac:dyDescent="0.3">
      <c r="A439" s="22"/>
      <c r="B439" s="15" t="s">
        <v>177</v>
      </c>
      <c r="C439" s="26">
        <v>1.2165357129782299E-2</v>
      </c>
      <c r="D439" s="8">
        <v>3.69746693853098E-2</v>
      </c>
      <c r="E439" s="9">
        <v>1.0483171792798901E-2</v>
      </c>
      <c r="F439" s="10">
        <v>1.0022569292713598E-2</v>
      </c>
      <c r="G439" s="8">
        <v>1.74521839106585E-2</v>
      </c>
      <c r="H439" s="9">
        <v>1.24763729161225E-2</v>
      </c>
      <c r="I439" s="9">
        <v>2.4458370143436701E-3</v>
      </c>
      <c r="J439" s="9">
        <v>1.4994112179404899E-2</v>
      </c>
      <c r="K439" s="9">
        <v>9.7175805366578206E-3</v>
      </c>
      <c r="L439" s="10">
        <v>1.4243750683574901E-2</v>
      </c>
      <c r="M439" s="8">
        <v>1.6313367058638999E-2</v>
      </c>
      <c r="N439" s="10">
        <v>8.3307854129417904E-3</v>
      </c>
      <c r="O439" s="8">
        <v>1.22261527324917E-2</v>
      </c>
      <c r="P439" s="9">
        <v>9.6286725902542201E-3</v>
      </c>
      <c r="Q439" s="9">
        <v>8.8390788718920293E-3</v>
      </c>
      <c r="R439" s="10">
        <v>2.3321757806587899E-2</v>
      </c>
      <c r="S439" s="8">
        <v>1.34491351929163E-2</v>
      </c>
      <c r="T439" s="9">
        <v>1.11099836913239E-2</v>
      </c>
      <c r="U439" s="10">
        <v>9.4404525882717007E-3</v>
      </c>
      <c r="V439" s="173">
        <v>1.6626477874935999E-2</v>
      </c>
      <c r="W439" s="162">
        <v>7.8147434348805004E-3</v>
      </c>
      <c r="X439" s="162">
        <v>1.4511285607304501E-2</v>
      </c>
      <c r="Y439" s="173">
        <v>1.40581558515664E-2</v>
      </c>
      <c r="Z439" s="162">
        <v>1.2400589990533999E-2</v>
      </c>
      <c r="AA439" s="162">
        <v>8.6429381834385397E-3</v>
      </c>
      <c r="AB439" s="45"/>
      <c r="AC439" s="43"/>
      <c r="AD439" s="43"/>
      <c r="AE439" s="43"/>
      <c r="AF439" s="43"/>
      <c r="AG439" s="46"/>
    </row>
    <row r="440" spans="1:33" ht="16.5" x14ac:dyDescent="0.3">
      <c r="A440" s="22"/>
      <c r="B440" s="15" t="s">
        <v>178</v>
      </c>
      <c r="C440" s="26">
        <v>2.6917484134574899E-4</v>
      </c>
      <c r="D440" s="8">
        <v>0</v>
      </c>
      <c r="E440" s="9">
        <v>0</v>
      </c>
      <c r="F440" s="10">
        <v>0</v>
      </c>
      <c r="G440" s="8">
        <v>0</v>
      </c>
      <c r="H440" s="9">
        <v>0</v>
      </c>
      <c r="I440" s="9">
        <v>0</v>
      </c>
      <c r="J440" s="9">
        <v>0</v>
      </c>
      <c r="K440" s="9">
        <v>2.5507488027386098E-3</v>
      </c>
      <c r="L440" s="10">
        <v>0</v>
      </c>
      <c r="M440" s="8">
        <v>0</v>
      </c>
      <c r="N440" s="10">
        <v>5.1800988543011307E-4</v>
      </c>
      <c r="O440" s="8">
        <v>8.55999013849678E-4</v>
      </c>
      <c r="P440" s="9">
        <v>0</v>
      </c>
      <c r="Q440" s="9">
        <v>0</v>
      </c>
      <c r="R440" s="10">
        <v>0</v>
      </c>
      <c r="S440" s="8">
        <v>0</v>
      </c>
      <c r="T440" s="9">
        <v>0</v>
      </c>
      <c r="U440" s="10">
        <v>0</v>
      </c>
      <c r="V440" s="173">
        <v>0</v>
      </c>
      <c r="W440" s="162">
        <v>0</v>
      </c>
      <c r="X440" s="162">
        <v>8.632311939642701E-4</v>
      </c>
      <c r="Y440" s="173">
        <v>0</v>
      </c>
      <c r="Z440" s="162">
        <v>0</v>
      </c>
      <c r="AA440" s="162">
        <v>1.17672995179188E-3</v>
      </c>
      <c r="AB440" s="45"/>
      <c r="AC440" s="43"/>
      <c r="AD440" s="43"/>
      <c r="AE440" s="43"/>
      <c r="AF440" s="43"/>
      <c r="AG440" s="46"/>
    </row>
    <row r="441" spans="1:33" ht="16.5" x14ac:dyDescent="0.3">
      <c r="A441" s="22"/>
      <c r="B441" s="15" t="s">
        <v>179</v>
      </c>
      <c r="C441" s="26">
        <v>0.21033938811914399</v>
      </c>
      <c r="D441" s="8">
        <v>0.16933959254320702</v>
      </c>
      <c r="E441" s="9">
        <v>0.20173786530098903</v>
      </c>
      <c r="F441" s="10">
        <v>0.21844151892564401</v>
      </c>
      <c r="G441" s="8">
        <v>0.19872505490251002</v>
      </c>
      <c r="H441" s="9">
        <v>0.23508853122849799</v>
      </c>
      <c r="I441" s="9">
        <v>0.19245840571575498</v>
      </c>
      <c r="J441" s="9">
        <v>0.25467978183490703</v>
      </c>
      <c r="K441" s="9">
        <v>0.17595458430717803</v>
      </c>
      <c r="L441" s="10">
        <v>0.18154590253831099</v>
      </c>
      <c r="M441" s="8">
        <v>0.20262140822515901</v>
      </c>
      <c r="N441" s="10">
        <v>0.21747417032078101</v>
      </c>
      <c r="O441" s="8">
        <v>0.220453471236811</v>
      </c>
      <c r="P441" s="9">
        <v>0.20990987313960199</v>
      </c>
      <c r="Q441" s="9">
        <v>0.20386703691602601</v>
      </c>
      <c r="R441" s="10">
        <v>0.20183821679856201</v>
      </c>
      <c r="S441" s="8">
        <v>0.20164934471492199</v>
      </c>
      <c r="T441" s="9">
        <v>0.226515790419656</v>
      </c>
      <c r="U441" s="10">
        <v>0.21446748338997298</v>
      </c>
      <c r="V441" s="173">
        <v>0.20178772248133503</v>
      </c>
      <c r="W441" s="162">
        <v>0.21413054858389599</v>
      </c>
      <c r="X441" s="162">
        <v>0.21514187276644001</v>
      </c>
      <c r="Y441" s="173">
        <v>0.21633050339562998</v>
      </c>
      <c r="Z441" s="162">
        <v>0.20395232653283402</v>
      </c>
      <c r="AA441" s="162">
        <v>0.20488576789353799</v>
      </c>
      <c r="AB441" s="45"/>
      <c r="AC441" s="43"/>
      <c r="AD441" s="43"/>
      <c r="AE441" s="43"/>
      <c r="AF441" s="43"/>
      <c r="AG441" s="46"/>
    </row>
    <row r="442" spans="1:33" ht="16.5" x14ac:dyDescent="0.3">
      <c r="A442" s="22"/>
      <c r="B442" s="15" t="s">
        <v>180</v>
      </c>
      <c r="C442" s="26">
        <v>1.13969180493206E-3</v>
      </c>
      <c r="D442" s="8">
        <v>0</v>
      </c>
      <c r="E442" s="9">
        <v>3.3241843332994596E-3</v>
      </c>
      <c r="F442" s="10">
        <v>0</v>
      </c>
      <c r="G442" s="8">
        <v>0</v>
      </c>
      <c r="H442" s="9">
        <v>2.6580919238495897E-3</v>
      </c>
      <c r="I442" s="9">
        <v>0</v>
      </c>
      <c r="J442" s="9">
        <v>0</v>
      </c>
      <c r="K442" s="9">
        <v>2.46367924402934E-3</v>
      </c>
      <c r="L442" s="10">
        <v>0</v>
      </c>
      <c r="M442" s="8">
        <v>5.4122449451079102E-4</v>
      </c>
      <c r="N442" s="10">
        <v>1.6929368215435501E-3</v>
      </c>
      <c r="O442" s="8">
        <v>2.7975378279660301E-3</v>
      </c>
      <c r="P442" s="9">
        <v>0</v>
      </c>
      <c r="Q442" s="9">
        <v>9.0379839928300112E-4</v>
      </c>
      <c r="R442" s="10">
        <v>0</v>
      </c>
      <c r="S442" s="8">
        <v>0</v>
      </c>
      <c r="T442" s="9">
        <v>3.3048998550782101E-3</v>
      </c>
      <c r="U442" s="10">
        <v>0</v>
      </c>
      <c r="V442" s="173">
        <v>0</v>
      </c>
      <c r="W442" s="162">
        <v>2.0301042709567198E-3</v>
      </c>
      <c r="X442" s="162">
        <v>0</v>
      </c>
      <c r="Y442" s="173">
        <v>0</v>
      </c>
      <c r="Z442" s="162">
        <v>2.2372135910770099E-3</v>
      </c>
      <c r="AA442" s="162">
        <v>1.1365623909907201E-3</v>
      </c>
      <c r="AB442" s="45"/>
      <c r="AC442" s="43"/>
      <c r="AD442" s="43"/>
      <c r="AE442" s="43"/>
      <c r="AF442" s="43"/>
      <c r="AG442" s="46"/>
    </row>
    <row r="443" spans="1:33" ht="16.5" x14ac:dyDescent="0.3">
      <c r="A443" s="22"/>
      <c r="B443" s="15" t="s">
        <v>181</v>
      </c>
      <c r="C443" s="26">
        <v>4.0739808630482497E-3</v>
      </c>
      <c r="D443" s="8">
        <v>0</v>
      </c>
      <c r="E443" s="9">
        <v>6.4477864809937401E-3</v>
      </c>
      <c r="F443" s="10">
        <v>3.58528140213955E-3</v>
      </c>
      <c r="G443" s="8">
        <v>2.5425301022616799E-3</v>
      </c>
      <c r="H443" s="9">
        <v>2.4300544139923201E-3</v>
      </c>
      <c r="I443" s="9">
        <v>5.0221366100484995E-3</v>
      </c>
      <c r="J443" s="9">
        <v>5.0334264758267796E-3</v>
      </c>
      <c r="K443" s="9">
        <v>5.2197934217770303E-3</v>
      </c>
      <c r="L443" s="10">
        <v>4.9306734066358595E-3</v>
      </c>
      <c r="M443" s="8">
        <v>4.2245688025362698E-3</v>
      </c>
      <c r="N443" s="10">
        <v>3.9347718776403398E-3</v>
      </c>
      <c r="O443" s="8">
        <v>1.0885807840118301E-3</v>
      </c>
      <c r="P443" s="9">
        <v>3.8013769246431602E-3</v>
      </c>
      <c r="Q443" s="9">
        <v>8.6114309981099105E-3</v>
      </c>
      <c r="R443" s="10">
        <v>1.9869187644889898E-3</v>
      </c>
      <c r="S443" s="8">
        <v>4.8097342609181599E-3</v>
      </c>
      <c r="T443" s="9">
        <v>1.9968944461278702E-3</v>
      </c>
      <c r="U443" s="10">
        <v>4.8938286076753903E-3</v>
      </c>
      <c r="V443" s="173">
        <v>3.8273151608952498E-3</v>
      </c>
      <c r="W443" s="162">
        <v>2.0165906806564799E-3</v>
      </c>
      <c r="X443" s="162">
        <v>7.6835273768025803E-3</v>
      </c>
      <c r="Y443" s="173">
        <v>2.4364675506541502E-3</v>
      </c>
      <c r="Z443" s="162">
        <v>3.0895852751492096E-3</v>
      </c>
      <c r="AA443" s="162">
        <v>8.9831322897797709E-3</v>
      </c>
      <c r="AB443" s="45"/>
      <c r="AC443" s="43"/>
      <c r="AD443" s="43"/>
      <c r="AE443" s="43"/>
      <c r="AF443" s="43"/>
      <c r="AG443" s="46"/>
    </row>
    <row r="444" spans="1:33" ht="16.5" x14ac:dyDescent="0.3">
      <c r="A444" s="22"/>
      <c r="B444" s="15" t="s">
        <v>182</v>
      </c>
      <c r="C444" s="26">
        <v>4.2056238912566001E-3</v>
      </c>
      <c r="D444" s="8">
        <v>0</v>
      </c>
      <c r="E444" s="9">
        <v>0</v>
      </c>
      <c r="F444" s="10">
        <v>6.3684801006139106E-3</v>
      </c>
      <c r="G444" s="8">
        <v>0</v>
      </c>
      <c r="H444" s="9">
        <v>7.7462382616915008E-3</v>
      </c>
      <c r="I444" s="9">
        <v>2.5261552342214998E-3</v>
      </c>
      <c r="J444" s="9">
        <v>2.4343201017488002E-3</v>
      </c>
      <c r="K444" s="9">
        <v>9.9336165824305891E-3</v>
      </c>
      <c r="L444" s="10">
        <v>0</v>
      </c>
      <c r="M444" s="8">
        <v>2.1716392978978999E-3</v>
      </c>
      <c r="N444" s="10">
        <v>6.0859134585316502E-3</v>
      </c>
      <c r="O444" s="8">
        <v>6.6460326799880898E-3</v>
      </c>
      <c r="P444" s="9">
        <v>6.2409233752776403E-3</v>
      </c>
      <c r="Q444" s="9">
        <v>1.8075967985659999E-3</v>
      </c>
      <c r="R444" s="10">
        <v>0</v>
      </c>
      <c r="S444" s="8">
        <v>4.3335939876232099E-3</v>
      </c>
      <c r="T444" s="9">
        <v>6.5311873350686299E-3</v>
      </c>
      <c r="U444" s="10">
        <v>0</v>
      </c>
      <c r="V444" s="173">
        <v>4.1864723113294502E-3</v>
      </c>
      <c r="W444" s="162">
        <v>3.8492391832249599E-3</v>
      </c>
      <c r="X444" s="162">
        <v>5.3168966752232504E-3</v>
      </c>
      <c r="Y444" s="173">
        <v>5.3302137448646199E-3</v>
      </c>
      <c r="Z444" s="162">
        <v>3.5145979322715598E-3</v>
      </c>
      <c r="AA444" s="162">
        <v>4.6523733358908893E-3</v>
      </c>
      <c r="AB444" s="45"/>
      <c r="AC444" s="43"/>
      <c r="AD444" s="43"/>
      <c r="AE444" s="43"/>
      <c r="AF444" s="43"/>
      <c r="AG444" s="46"/>
    </row>
    <row r="445" spans="1:33" ht="16.5" x14ac:dyDescent="0.3">
      <c r="A445" s="22"/>
      <c r="B445" s="15" t="s">
        <v>183</v>
      </c>
      <c r="C445" s="26">
        <v>2.5160225504904397E-2</v>
      </c>
      <c r="D445" s="8">
        <v>8.0068553564135708E-3</v>
      </c>
      <c r="E445" s="9">
        <v>2.04568818902503E-2</v>
      </c>
      <c r="F445" s="10">
        <v>2.8992648347825497E-2</v>
      </c>
      <c r="G445" s="8">
        <v>1.0041576353643101E-2</v>
      </c>
      <c r="H445" s="9">
        <v>2.2282650930163399E-2</v>
      </c>
      <c r="I445" s="9">
        <v>1.5033095192386301E-2</v>
      </c>
      <c r="J445" s="9">
        <v>3.5121065602153501E-2</v>
      </c>
      <c r="K445" s="9">
        <v>4.2414716058205598E-2</v>
      </c>
      <c r="L445" s="10">
        <v>2.29457330017366E-2</v>
      </c>
      <c r="M445" s="8">
        <v>2.7546424167320199E-2</v>
      </c>
      <c r="N445" s="10">
        <v>2.2954336401793198E-2</v>
      </c>
      <c r="O445" s="8">
        <v>2.6137990104121801E-2</v>
      </c>
      <c r="P445" s="9">
        <v>3.4106170176176703E-2</v>
      </c>
      <c r="Q445" s="9">
        <v>1.8773021082756601E-2</v>
      </c>
      <c r="R445" s="10">
        <v>1.98326012955428E-2</v>
      </c>
      <c r="S445" s="8">
        <v>1.8729521276657401E-2</v>
      </c>
      <c r="T445" s="9">
        <v>4.0421058189506004E-2</v>
      </c>
      <c r="U445" s="10">
        <v>2.2746262337449599E-2</v>
      </c>
      <c r="V445" s="173">
        <v>3.4669245356106701E-2</v>
      </c>
      <c r="W445" s="162">
        <v>2.3764277128298001E-2</v>
      </c>
      <c r="X445" s="162">
        <v>1.8870908642446199E-2</v>
      </c>
      <c r="Y445" s="173">
        <v>2.8235968452834201E-2</v>
      </c>
      <c r="Z445" s="162">
        <v>2.3962349611552497E-2</v>
      </c>
      <c r="AA445" s="162">
        <v>2.3694806582442701E-2</v>
      </c>
      <c r="AB445" s="45"/>
      <c r="AC445" s="43"/>
      <c r="AD445" s="43"/>
      <c r="AE445" s="43"/>
      <c r="AF445" s="43"/>
      <c r="AG445" s="46"/>
    </row>
    <row r="446" spans="1:33" ht="16.5" x14ac:dyDescent="0.3">
      <c r="A446" s="22"/>
      <c r="B446" s="15" t="s">
        <v>184</v>
      </c>
      <c r="C446" s="26">
        <v>5.8447796576451994E-2</v>
      </c>
      <c r="D446" s="8">
        <v>5.8681313178170401E-2</v>
      </c>
      <c r="E446" s="9">
        <v>6.2088927580319399E-2</v>
      </c>
      <c r="F446" s="10">
        <v>5.6962153465025894E-2</v>
      </c>
      <c r="G446" s="8">
        <v>6.0437052777869295E-2</v>
      </c>
      <c r="H446" s="9">
        <v>4.7129631054665201E-2</v>
      </c>
      <c r="I446" s="9">
        <v>4.9974592574465702E-2</v>
      </c>
      <c r="J446" s="9">
        <v>7.7485276016225998E-2</v>
      </c>
      <c r="K446" s="9">
        <v>7.4741804751047899E-2</v>
      </c>
      <c r="L446" s="10">
        <v>5.9332600865509698E-2</v>
      </c>
      <c r="M446" s="8">
        <v>6.0798339774865998E-2</v>
      </c>
      <c r="N446" s="10">
        <v>5.6274868685140297E-2</v>
      </c>
      <c r="O446" s="8">
        <v>5.3881488334746395E-2</v>
      </c>
      <c r="P446" s="9">
        <v>5.4497524060542701E-2</v>
      </c>
      <c r="Q446" s="9">
        <v>7.5593487531104397E-2</v>
      </c>
      <c r="R446" s="10">
        <v>4.09630233474189E-2</v>
      </c>
      <c r="S446" s="8">
        <v>5.9383727681604402E-2</v>
      </c>
      <c r="T446" s="9">
        <v>4.8262817491827793E-2</v>
      </c>
      <c r="U446" s="10">
        <v>7.1213252844007299E-2</v>
      </c>
      <c r="V446" s="173">
        <v>6.90186634296312E-2</v>
      </c>
      <c r="W446" s="162">
        <v>5.8368458178724401E-2</v>
      </c>
      <c r="X446" s="162">
        <v>4.7328075584328201E-2</v>
      </c>
      <c r="Y446" s="173">
        <v>6.6575765430445299E-2</v>
      </c>
      <c r="Z446" s="162">
        <v>5.7791735369908996E-2</v>
      </c>
      <c r="AA446" s="162">
        <v>4.5985921136215302E-2</v>
      </c>
      <c r="AB446" s="45"/>
      <c r="AC446" s="43"/>
      <c r="AD446" s="43"/>
      <c r="AE446" s="43"/>
      <c r="AF446" s="43"/>
      <c r="AG446" s="46"/>
    </row>
    <row r="447" spans="1:33" ht="16.5" x14ac:dyDescent="0.3">
      <c r="A447" s="22"/>
      <c r="B447" s="15" t="s">
        <v>185</v>
      </c>
      <c r="C447" s="26">
        <v>8.4188330958867195E-4</v>
      </c>
      <c r="D447" s="8">
        <v>0</v>
      </c>
      <c r="E447" s="9">
        <v>3.1812648644352196E-3</v>
      </c>
      <c r="F447" s="10">
        <v>0</v>
      </c>
      <c r="G447" s="8">
        <v>0</v>
      </c>
      <c r="H447" s="9">
        <v>2.5438103293713901E-3</v>
      </c>
      <c r="I447" s="9">
        <v>0</v>
      </c>
      <c r="J447" s="9">
        <v>0</v>
      </c>
      <c r="K447" s="9">
        <v>0</v>
      </c>
      <c r="L447" s="10">
        <v>0</v>
      </c>
      <c r="M447" s="8">
        <v>1.7525822311333999E-3</v>
      </c>
      <c r="N447" s="10">
        <v>0</v>
      </c>
      <c r="O447" s="8">
        <v>2.67726091777926E-3</v>
      </c>
      <c r="P447" s="9">
        <v>0</v>
      </c>
      <c r="Q447" s="9">
        <v>0</v>
      </c>
      <c r="R447" s="10">
        <v>0</v>
      </c>
      <c r="S447" s="8">
        <v>1.4787901911359998E-3</v>
      </c>
      <c r="T447" s="9">
        <v>0</v>
      </c>
      <c r="U447" s="10">
        <v>0</v>
      </c>
      <c r="V447" s="173">
        <v>0</v>
      </c>
      <c r="W447" s="162">
        <v>1.9428222808342999E-3</v>
      </c>
      <c r="X447" s="162">
        <v>0</v>
      </c>
      <c r="Y447" s="173">
        <v>2.5505236783359701E-3</v>
      </c>
      <c r="Z447" s="162">
        <v>0</v>
      </c>
      <c r="AA447" s="162">
        <v>0</v>
      </c>
      <c r="AB447" s="45"/>
      <c r="AC447" s="43"/>
      <c r="AD447" s="43"/>
      <c r="AE447" s="43"/>
      <c r="AF447" s="43"/>
      <c r="AG447" s="46"/>
    </row>
    <row r="448" spans="1:33" ht="16.5" x14ac:dyDescent="0.3">
      <c r="A448" s="22"/>
      <c r="B448" s="15" t="s">
        <v>186</v>
      </c>
      <c r="C448" s="26">
        <v>2.6008078445142297E-4</v>
      </c>
      <c r="D448" s="8">
        <v>0</v>
      </c>
      <c r="E448" s="9">
        <v>0</v>
      </c>
      <c r="F448" s="10">
        <v>0</v>
      </c>
      <c r="G448" s="8">
        <v>0</v>
      </c>
      <c r="H448" s="9">
        <v>0</v>
      </c>
      <c r="I448" s="9">
        <v>2.4959813758270001E-3</v>
      </c>
      <c r="J448" s="9">
        <v>0</v>
      </c>
      <c r="K448" s="9">
        <v>0</v>
      </c>
      <c r="L448" s="10">
        <v>0</v>
      </c>
      <c r="M448" s="8">
        <v>0</v>
      </c>
      <c r="N448" s="10">
        <v>5.0050895054937596E-4</v>
      </c>
      <c r="O448" s="8">
        <v>0</v>
      </c>
      <c r="P448" s="9">
        <v>0</v>
      </c>
      <c r="Q448" s="9">
        <v>9.0412586844580798E-4</v>
      </c>
      <c r="R448" s="10">
        <v>0</v>
      </c>
      <c r="S448" s="8">
        <v>0</v>
      </c>
      <c r="T448" s="9">
        <v>0</v>
      </c>
      <c r="U448" s="10">
        <v>0</v>
      </c>
      <c r="V448" s="173">
        <v>0</v>
      </c>
      <c r="W448" s="162">
        <v>6.0019094937986401E-4</v>
      </c>
      <c r="X448" s="162">
        <v>0</v>
      </c>
      <c r="Y448" s="173">
        <v>0</v>
      </c>
      <c r="Z448" s="162">
        <v>6.6142186310521407E-4</v>
      </c>
      <c r="AA448" s="162">
        <v>0</v>
      </c>
      <c r="AB448" s="45"/>
      <c r="AC448" s="43"/>
      <c r="AD448" s="43"/>
      <c r="AE448" s="43"/>
      <c r="AF448" s="43"/>
      <c r="AG448" s="46"/>
    </row>
    <row r="449" spans="1:33" ht="16.5" x14ac:dyDescent="0.3">
      <c r="A449" s="22"/>
      <c r="B449" s="15" t="s">
        <v>187</v>
      </c>
      <c r="C449" s="26">
        <v>5.9430534640342201E-3</v>
      </c>
      <c r="D449" s="8">
        <v>0</v>
      </c>
      <c r="E449" s="9">
        <v>5.4335236701479805E-3</v>
      </c>
      <c r="F449" s="10">
        <v>6.8220260648774005E-3</v>
      </c>
      <c r="G449" s="8">
        <v>0</v>
      </c>
      <c r="H449" s="9">
        <v>1.2484888802857499E-2</v>
      </c>
      <c r="I449" s="9">
        <v>0</v>
      </c>
      <c r="J449" s="9">
        <v>0</v>
      </c>
      <c r="K449" s="9">
        <v>4.79113580303904E-3</v>
      </c>
      <c r="L449" s="10">
        <v>4.5210945906101405E-3</v>
      </c>
      <c r="M449" s="8">
        <v>3.2117528984504803E-3</v>
      </c>
      <c r="N449" s="10">
        <v>8.4679673573489801E-3</v>
      </c>
      <c r="O449" s="8">
        <v>4.9340943563778699E-3</v>
      </c>
      <c r="P449" s="9">
        <v>6.2906361850644096E-3</v>
      </c>
      <c r="Q449" s="9">
        <v>3.7285278386622301E-3</v>
      </c>
      <c r="R449" s="10">
        <v>1.2029476575065201E-2</v>
      </c>
      <c r="S449" s="8">
        <v>4.8884521633592998E-3</v>
      </c>
      <c r="T449" s="9">
        <v>6.3262725956433098E-3</v>
      </c>
      <c r="U449" s="10">
        <v>8.9821136960849708E-3</v>
      </c>
      <c r="V449" s="173">
        <v>1.50384266007782E-2</v>
      </c>
      <c r="W449" s="162">
        <v>6.1918778489284201E-4</v>
      </c>
      <c r="X449" s="162">
        <v>8.0645571998327909E-3</v>
      </c>
      <c r="Y449" s="173">
        <v>9.5734573416001705E-3</v>
      </c>
      <c r="Z449" s="162">
        <v>2.7276399401411997E-3</v>
      </c>
      <c r="AA449" s="162">
        <v>4.7073307393860906E-3</v>
      </c>
      <c r="AB449" s="45"/>
      <c r="AC449" s="43"/>
      <c r="AD449" s="43"/>
      <c r="AE449" s="43"/>
      <c r="AF449" s="43"/>
      <c r="AG449" s="46"/>
    </row>
    <row r="450" spans="1:33" ht="16.5" x14ac:dyDescent="0.3">
      <c r="A450" s="22"/>
      <c r="B450" s="15" t="s">
        <v>188</v>
      </c>
      <c r="C450" s="26">
        <v>2.5012952537120099E-3</v>
      </c>
      <c r="D450" s="8">
        <v>0</v>
      </c>
      <c r="E450" s="9">
        <v>2.85656661103156E-3</v>
      </c>
      <c r="F450" s="10">
        <v>2.6429275686664601E-3</v>
      </c>
      <c r="G450" s="8">
        <v>1.0075488134993401E-2</v>
      </c>
      <c r="H450" s="9">
        <v>0</v>
      </c>
      <c r="I450" s="9">
        <v>0</v>
      </c>
      <c r="J450" s="9">
        <v>5.0191622389480495E-3</v>
      </c>
      <c r="K450" s="9">
        <v>7.5570068971105193E-3</v>
      </c>
      <c r="L450" s="10">
        <v>2.3266459830110098E-3</v>
      </c>
      <c r="M450" s="8">
        <v>3.0007122304679403E-3</v>
      </c>
      <c r="N450" s="10">
        <v>2.0396159793554698E-3</v>
      </c>
      <c r="O450" s="8">
        <v>3.8366881951704302E-3</v>
      </c>
      <c r="P450" s="9">
        <v>3.7142565867763298E-3</v>
      </c>
      <c r="Q450" s="9">
        <v>1.1997259777993901E-3</v>
      </c>
      <c r="R450" s="10">
        <v>0</v>
      </c>
      <c r="S450" s="8">
        <v>1.3960315642673701E-3</v>
      </c>
      <c r="T450" s="9">
        <v>6.4111253546686097E-3</v>
      </c>
      <c r="U450" s="10">
        <v>0</v>
      </c>
      <c r="V450" s="173">
        <v>3.1973239676582198E-3</v>
      </c>
      <c r="W450" s="162">
        <v>2.1722351180949399E-3</v>
      </c>
      <c r="X450" s="162">
        <v>1.9877747121238602E-3</v>
      </c>
      <c r="Y450" s="173">
        <v>2.82278993628091E-3</v>
      </c>
      <c r="Z450" s="162">
        <v>2.3940682760317401E-3</v>
      </c>
      <c r="AA450" s="162">
        <v>2.7460712866704401E-3</v>
      </c>
      <c r="AB450" s="45"/>
      <c r="AC450" s="43"/>
      <c r="AD450" s="43"/>
      <c r="AE450" s="43"/>
      <c r="AF450" s="43"/>
      <c r="AG450" s="46"/>
    </row>
    <row r="451" spans="1:33" ht="16.5" x14ac:dyDescent="0.3">
      <c r="A451" s="22"/>
      <c r="B451" s="15" t="s">
        <v>189</v>
      </c>
      <c r="C451" s="26">
        <v>5.2091782507102298E-4</v>
      </c>
      <c r="D451" s="8">
        <v>0</v>
      </c>
      <c r="E451" s="9">
        <v>6.5208502663847002E-4</v>
      </c>
      <c r="F451" s="10">
        <v>5.2750056241158798E-4</v>
      </c>
      <c r="G451" s="8">
        <v>7.4061753404538197E-3</v>
      </c>
      <c r="H451" s="9">
        <v>0</v>
      </c>
      <c r="I451" s="9">
        <v>2.5261552342214998E-3</v>
      </c>
      <c r="J451" s="9">
        <v>0</v>
      </c>
      <c r="K451" s="9">
        <v>0</v>
      </c>
      <c r="L451" s="10">
        <v>0</v>
      </c>
      <c r="M451" s="8">
        <v>9.00253050348332E-4</v>
      </c>
      <c r="N451" s="10">
        <v>0</v>
      </c>
      <c r="O451" s="8">
        <v>0</v>
      </c>
      <c r="P451" s="9">
        <v>1.3754413613186901E-3</v>
      </c>
      <c r="Q451" s="9">
        <v>0</v>
      </c>
      <c r="R451" s="10">
        <v>0</v>
      </c>
      <c r="S451" s="8">
        <v>0</v>
      </c>
      <c r="T451" s="9">
        <v>0</v>
      </c>
      <c r="U451" s="10">
        <v>2.1197426874335202E-3</v>
      </c>
      <c r="V451" s="173">
        <v>0</v>
      </c>
      <c r="W451" s="162">
        <v>8.1159965608469599E-4</v>
      </c>
      <c r="X451" s="162">
        <v>0</v>
      </c>
      <c r="Y451" s="173">
        <v>0</v>
      </c>
      <c r="Z451" s="162">
        <v>1.1082783618818598E-3</v>
      </c>
      <c r="AA451" s="162">
        <v>0</v>
      </c>
      <c r="AB451" s="45"/>
      <c r="AC451" s="43"/>
      <c r="AD451" s="43"/>
      <c r="AE451" s="43"/>
      <c r="AF451" s="43"/>
      <c r="AG451" s="46"/>
    </row>
    <row r="452" spans="1:33" ht="16.5" x14ac:dyDescent="0.3">
      <c r="A452" s="22"/>
      <c r="B452" s="15" t="s">
        <v>190</v>
      </c>
      <c r="C452" s="26">
        <v>4.2582967242428901E-4</v>
      </c>
      <c r="D452" s="8">
        <v>5.6791689991499703E-3</v>
      </c>
      <c r="E452" s="9">
        <v>0</v>
      </c>
      <c r="F452" s="10">
        <v>0</v>
      </c>
      <c r="G452" s="8">
        <v>2.4465624014904201E-3</v>
      </c>
      <c r="H452" s="9">
        <v>0</v>
      </c>
      <c r="I452" s="9">
        <v>0</v>
      </c>
      <c r="J452" s="9">
        <v>2.5096184343675098E-3</v>
      </c>
      <c r="K452" s="9">
        <v>0</v>
      </c>
      <c r="L452" s="10">
        <v>0</v>
      </c>
      <c r="M452" s="8">
        <v>8.8646669779543995E-4</v>
      </c>
      <c r="N452" s="10">
        <v>0</v>
      </c>
      <c r="O452" s="8">
        <v>0</v>
      </c>
      <c r="P452" s="9">
        <v>0</v>
      </c>
      <c r="Q452" s="9">
        <v>0</v>
      </c>
      <c r="R452" s="10">
        <v>2.3961076509476701E-3</v>
      </c>
      <c r="S452" s="8">
        <v>7.4798102718458899E-4</v>
      </c>
      <c r="T452" s="9">
        <v>0</v>
      </c>
      <c r="U452" s="10">
        <v>0</v>
      </c>
      <c r="V452" s="173">
        <v>0</v>
      </c>
      <c r="W452" s="162">
        <v>0</v>
      </c>
      <c r="X452" s="162">
        <v>1.3656159495235801E-3</v>
      </c>
      <c r="Y452" s="173">
        <v>0</v>
      </c>
      <c r="Z452" s="162">
        <v>0</v>
      </c>
      <c r="AA452" s="162">
        <v>1.8615652465816901E-3</v>
      </c>
      <c r="AB452" s="45"/>
      <c r="AC452" s="43"/>
      <c r="AD452" s="43"/>
      <c r="AE452" s="43"/>
      <c r="AF452" s="43"/>
      <c r="AG452" s="46"/>
    </row>
    <row r="453" spans="1:33" ht="16.5" x14ac:dyDescent="0.3">
      <c r="A453" s="22"/>
      <c r="B453" s="15" t="s">
        <v>191</v>
      </c>
      <c r="C453" s="26">
        <v>8.5126506659582112E-5</v>
      </c>
      <c r="D453" s="8">
        <v>0</v>
      </c>
      <c r="E453" s="9">
        <v>0</v>
      </c>
      <c r="F453" s="10">
        <v>0</v>
      </c>
      <c r="G453" s="8">
        <v>2.4465624014904201E-3</v>
      </c>
      <c r="H453" s="9">
        <v>0</v>
      </c>
      <c r="I453" s="9">
        <v>0</v>
      </c>
      <c r="J453" s="9">
        <v>0</v>
      </c>
      <c r="K453" s="9">
        <v>0</v>
      </c>
      <c r="L453" s="10">
        <v>0</v>
      </c>
      <c r="M453" s="8">
        <v>0</v>
      </c>
      <c r="N453" s="10">
        <v>0</v>
      </c>
      <c r="O453" s="8">
        <v>0</v>
      </c>
      <c r="P453" s="9">
        <v>0</v>
      </c>
      <c r="Q453" s="9">
        <v>0</v>
      </c>
      <c r="R453" s="10">
        <v>0</v>
      </c>
      <c r="S453" s="8">
        <v>0</v>
      </c>
      <c r="T453" s="9">
        <v>0</v>
      </c>
      <c r="U453" s="10">
        <v>0</v>
      </c>
      <c r="V453" s="173">
        <v>0</v>
      </c>
      <c r="W453" s="162">
        <v>0</v>
      </c>
      <c r="X453" s="162">
        <v>0</v>
      </c>
      <c r="Y453" s="173">
        <v>0</v>
      </c>
      <c r="Z453" s="162">
        <v>0</v>
      </c>
      <c r="AA453" s="162">
        <v>0</v>
      </c>
      <c r="AB453" s="45"/>
      <c r="AC453" s="43"/>
      <c r="AD453" s="43"/>
      <c r="AE453" s="43"/>
      <c r="AF453" s="43"/>
      <c r="AG453" s="46"/>
    </row>
    <row r="454" spans="1:33" ht="16.5" x14ac:dyDescent="0.3">
      <c r="A454" s="22"/>
      <c r="B454" s="15" t="s">
        <v>192</v>
      </c>
      <c r="C454" s="26">
        <v>0.147582069885871</v>
      </c>
      <c r="D454" s="8">
        <v>0.129364675907057</v>
      </c>
      <c r="E454" s="9">
        <v>0.17681554250312398</v>
      </c>
      <c r="F454" s="10">
        <v>0.13793562902870898</v>
      </c>
      <c r="G454" s="8">
        <v>0.19998838067976699</v>
      </c>
      <c r="H454" s="9">
        <v>8.1779279515325293E-2</v>
      </c>
      <c r="I454" s="9">
        <v>0.21752500650043999</v>
      </c>
      <c r="J454" s="9">
        <v>0.165037897718006</v>
      </c>
      <c r="K454" s="9">
        <v>0.14877318220820801</v>
      </c>
      <c r="L454" s="10">
        <v>0.18280341896467101</v>
      </c>
      <c r="M454" s="8">
        <v>0.15633259216897399</v>
      </c>
      <c r="N454" s="10">
        <v>0.13949276782780601</v>
      </c>
      <c r="O454" s="8">
        <v>0.131324187261251</v>
      </c>
      <c r="P454" s="9">
        <v>0.17825831282391399</v>
      </c>
      <c r="Q454" s="9">
        <v>0.14675753645551201</v>
      </c>
      <c r="R454" s="10">
        <v>0.13004143930267301</v>
      </c>
      <c r="S454" s="8">
        <v>0.158813413422423</v>
      </c>
      <c r="T454" s="9">
        <v>0.13889411997777801</v>
      </c>
      <c r="U454" s="10">
        <v>0.122903802945469</v>
      </c>
      <c r="V454" s="173">
        <v>0.12107652132759</v>
      </c>
      <c r="W454" s="162">
        <v>0.13234353788383302</v>
      </c>
      <c r="X454" s="162">
        <v>0.18166912717613598</v>
      </c>
      <c r="Y454" s="173">
        <v>0.134970677095402</v>
      </c>
      <c r="Z454" s="162">
        <v>0.13458526278762101</v>
      </c>
      <c r="AA454" s="162">
        <v>0.17900263295511401</v>
      </c>
      <c r="AB454" s="45"/>
      <c r="AC454" s="43"/>
      <c r="AD454" s="43"/>
      <c r="AE454" s="43"/>
      <c r="AF454" s="43"/>
      <c r="AG454" s="46"/>
    </row>
    <row r="455" spans="1:33" ht="16.5" x14ac:dyDescent="0.3">
      <c r="A455" s="22"/>
      <c r="B455" s="15" t="s">
        <v>193</v>
      </c>
      <c r="C455" s="26">
        <v>2.8252049231217299E-4</v>
      </c>
      <c r="D455" s="8">
        <v>0</v>
      </c>
      <c r="E455" s="9">
        <v>1.0675737426304099E-3</v>
      </c>
      <c r="F455" s="10">
        <v>0</v>
      </c>
      <c r="G455" s="8">
        <v>0</v>
      </c>
      <c r="H455" s="9">
        <v>0</v>
      </c>
      <c r="I455" s="9">
        <v>0</v>
      </c>
      <c r="J455" s="9">
        <v>0</v>
      </c>
      <c r="K455" s="9">
        <v>2.6772145714344599E-3</v>
      </c>
      <c r="L455" s="10">
        <v>0</v>
      </c>
      <c r="M455" s="8">
        <v>0</v>
      </c>
      <c r="N455" s="10">
        <v>5.4369274306102907E-4</v>
      </c>
      <c r="O455" s="8">
        <v>0</v>
      </c>
      <c r="P455" s="9">
        <v>0</v>
      </c>
      <c r="Q455" s="9">
        <v>0</v>
      </c>
      <c r="R455" s="10">
        <v>1.9869187644889898E-3</v>
      </c>
      <c r="S455" s="8">
        <v>0</v>
      </c>
      <c r="T455" s="9">
        <v>0</v>
      </c>
      <c r="U455" s="10">
        <v>0</v>
      </c>
      <c r="V455" s="173">
        <v>0</v>
      </c>
      <c r="W455" s="162">
        <v>0</v>
      </c>
      <c r="X455" s="162">
        <v>9.0603007576310407E-4</v>
      </c>
      <c r="Y455" s="173">
        <v>0</v>
      </c>
      <c r="Z455" s="162">
        <v>0</v>
      </c>
      <c r="AA455" s="162">
        <v>1.23507205813376E-3</v>
      </c>
      <c r="AB455" s="45"/>
      <c r="AC455" s="43"/>
      <c r="AD455" s="43"/>
      <c r="AE455" s="43"/>
      <c r="AF455" s="43"/>
      <c r="AG455" s="46"/>
    </row>
    <row r="456" spans="1:33" ht="16.5" x14ac:dyDescent="0.3">
      <c r="A456" s="22"/>
      <c r="B456" s="15" t="s">
        <v>194</v>
      </c>
      <c r="C456" s="26">
        <v>1.5450797697350699E-3</v>
      </c>
      <c r="D456" s="8">
        <v>7.9264870439415998E-3</v>
      </c>
      <c r="E456" s="9">
        <v>9.8277974164175715E-4</v>
      </c>
      <c r="F456" s="10">
        <v>1.04585548847546E-3</v>
      </c>
      <c r="G456" s="8">
        <v>2.4465624014904201E-3</v>
      </c>
      <c r="H456" s="9">
        <v>0</v>
      </c>
      <c r="I456" s="9">
        <v>7.4433991695800903E-3</v>
      </c>
      <c r="J456" s="9">
        <v>5.0409382321469796E-3</v>
      </c>
      <c r="K456" s="9">
        <v>0</v>
      </c>
      <c r="L456" s="10">
        <v>0</v>
      </c>
      <c r="M456" s="8">
        <v>1.9629940806361098E-3</v>
      </c>
      <c r="N456" s="10">
        <v>1.1587445332893701E-3</v>
      </c>
      <c r="O456" s="8">
        <v>1.0885807840118301E-3</v>
      </c>
      <c r="P456" s="9">
        <v>2.3795431328991002E-3</v>
      </c>
      <c r="Q456" s="9">
        <v>0</v>
      </c>
      <c r="R456" s="10">
        <v>4.1798629175739703E-3</v>
      </c>
      <c r="S456" s="8">
        <v>2.11269360192056E-3</v>
      </c>
      <c r="T456" s="9">
        <v>1.2860060154887402E-3</v>
      </c>
      <c r="U456" s="10">
        <v>0</v>
      </c>
      <c r="V456" s="173">
        <v>0</v>
      </c>
      <c r="W456" s="162">
        <v>1.9796267410123599E-3</v>
      </c>
      <c r="X456" s="162">
        <v>2.2039723035508201E-3</v>
      </c>
      <c r="Y456" s="173">
        <v>0</v>
      </c>
      <c r="Z456" s="162">
        <v>1.5399646192259301E-3</v>
      </c>
      <c r="AA456" s="162">
        <v>4.1073247279545403E-3</v>
      </c>
      <c r="AB456" s="45"/>
      <c r="AC456" s="43"/>
      <c r="AD456" s="43"/>
      <c r="AE456" s="43"/>
      <c r="AF456" s="43"/>
      <c r="AG456" s="46"/>
    </row>
    <row r="457" spans="1:33" ht="16.5" x14ac:dyDescent="0.3">
      <c r="A457" s="22"/>
      <c r="B457" s="15" t="s">
        <v>195</v>
      </c>
      <c r="C457" s="26">
        <v>6.0868798265503201E-4</v>
      </c>
      <c r="D457" s="8">
        <v>0</v>
      </c>
      <c r="E457" s="9">
        <v>1.0138860172641199E-3</v>
      </c>
      <c r="F457" s="10">
        <v>5.15422531670492E-4</v>
      </c>
      <c r="G457" s="8">
        <v>0</v>
      </c>
      <c r="H457" s="9">
        <v>0</v>
      </c>
      <c r="I457" s="9">
        <v>0</v>
      </c>
      <c r="J457" s="9">
        <v>2.5072033628812701E-3</v>
      </c>
      <c r="K457" s="9">
        <v>2.54257885034257E-3</v>
      </c>
      <c r="L457" s="10">
        <v>0</v>
      </c>
      <c r="M457" s="8">
        <v>7.0857290165544798E-4</v>
      </c>
      <c r="N457" s="10">
        <v>5.1635071926678692E-4</v>
      </c>
      <c r="O457" s="8">
        <v>0</v>
      </c>
      <c r="P457" s="9">
        <v>0</v>
      </c>
      <c r="Q457" s="9">
        <v>2.1159985044312099E-3</v>
      </c>
      <c r="R457" s="10">
        <v>0</v>
      </c>
      <c r="S457" s="8">
        <v>0</v>
      </c>
      <c r="T457" s="9">
        <v>0</v>
      </c>
      <c r="U457" s="10">
        <v>2.0712075404281998E-3</v>
      </c>
      <c r="V457" s="173">
        <v>1.6198286978028999E-3</v>
      </c>
      <c r="W457" s="162">
        <v>0</v>
      </c>
      <c r="X457" s="162">
        <v>8.6046629694504998E-4</v>
      </c>
      <c r="Y457" s="173">
        <v>1.0311824069622702E-3</v>
      </c>
      <c r="Z457" s="162">
        <v>0</v>
      </c>
      <c r="AA457" s="162">
        <v>1.17296093005253E-3</v>
      </c>
      <c r="AB457" s="45"/>
      <c r="AC457" s="43"/>
      <c r="AD457" s="43"/>
      <c r="AE457" s="43"/>
      <c r="AF457" s="43"/>
      <c r="AG457" s="46"/>
    </row>
    <row r="458" spans="1:33" ht="16.5" x14ac:dyDescent="0.3">
      <c r="A458" s="22"/>
      <c r="B458" s="15" t="s">
        <v>196</v>
      </c>
      <c r="C458" s="26">
        <v>1.445468251526E-2</v>
      </c>
      <c r="D458" s="8">
        <v>4.5616992143390801E-3</v>
      </c>
      <c r="E458" s="9">
        <v>1.5976625620084398E-2</v>
      </c>
      <c r="F458" s="10">
        <v>1.4968055408068498E-2</v>
      </c>
      <c r="G458" s="8">
        <v>9.8128356009457001E-3</v>
      </c>
      <c r="H458" s="9">
        <v>1.2358481643761601E-2</v>
      </c>
      <c r="I458" s="9">
        <v>2.23677907771377E-2</v>
      </c>
      <c r="J458" s="9">
        <v>9.98487676826329E-3</v>
      </c>
      <c r="K458" s="9">
        <v>2.0167838050975599E-2</v>
      </c>
      <c r="L458" s="10">
        <v>1.4574608464058501E-2</v>
      </c>
      <c r="M458" s="8">
        <v>1.9425758147969801E-2</v>
      </c>
      <c r="N458" s="10">
        <v>9.8592388325305109E-3</v>
      </c>
      <c r="O458" s="8">
        <v>1.34846137951803E-2</v>
      </c>
      <c r="P458" s="9">
        <v>8.3698364183579302E-3</v>
      </c>
      <c r="Q458" s="9">
        <v>2.3533370902719501E-2</v>
      </c>
      <c r="R458" s="10">
        <v>9.1752890252356899E-3</v>
      </c>
      <c r="S458" s="8">
        <v>1.3683255595868599E-2</v>
      </c>
      <c r="T458" s="9">
        <v>7.9526654572363194E-3</v>
      </c>
      <c r="U458" s="10">
        <v>2.76741277292951E-2</v>
      </c>
      <c r="V458" s="173">
        <v>1.0209322875678299E-2</v>
      </c>
      <c r="W458" s="162">
        <v>1.3783629731070699E-2</v>
      </c>
      <c r="X458" s="162">
        <v>1.70607459750458E-2</v>
      </c>
      <c r="Y458" s="173">
        <v>1.5680096672578001E-2</v>
      </c>
      <c r="Z458" s="162">
        <v>1.11609551727867E-2</v>
      </c>
      <c r="AA458" s="162">
        <v>1.9006918261982701E-2</v>
      </c>
      <c r="AB458" s="45"/>
      <c r="AC458" s="43"/>
      <c r="AD458" s="43"/>
      <c r="AE458" s="43"/>
      <c r="AF458" s="43"/>
      <c r="AG458" s="46"/>
    </row>
    <row r="459" spans="1:33" ht="16.5" x14ac:dyDescent="0.3">
      <c r="A459" s="22"/>
      <c r="B459" s="15" t="s">
        <v>197</v>
      </c>
      <c r="C459" s="26">
        <v>3.1788893726659301E-3</v>
      </c>
      <c r="D459" s="8">
        <v>0</v>
      </c>
      <c r="E459" s="9">
        <v>1.2886320469577201E-3</v>
      </c>
      <c r="F459" s="10">
        <v>4.2973193402392499E-3</v>
      </c>
      <c r="G459" s="8">
        <v>2.5425301022616799E-3</v>
      </c>
      <c r="H459" s="9">
        <v>0</v>
      </c>
      <c r="I459" s="9">
        <v>2.4959813758270001E-3</v>
      </c>
      <c r="J459" s="9">
        <v>2.5119588760667798E-3</v>
      </c>
      <c r="K459" s="9">
        <v>2.4627654895894397E-3</v>
      </c>
      <c r="L459" s="10">
        <v>7.7205622124611991E-3</v>
      </c>
      <c r="M459" s="8">
        <v>2.0230231603368602E-3</v>
      </c>
      <c r="N459" s="10">
        <v>4.2474142706934196E-3</v>
      </c>
      <c r="O459" s="8">
        <v>3.33335474915773E-3</v>
      </c>
      <c r="P459" s="9">
        <v>3.8013769246431602E-3</v>
      </c>
      <c r="Q459" s="9">
        <v>4.0280474996211698E-3</v>
      </c>
      <c r="R459" s="10">
        <v>0</v>
      </c>
      <c r="S459" s="8">
        <v>3.4199818303230199E-3</v>
      </c>
      <c r="T459" s="9">
        <v>0</v>
      </c>
      <c r="U459" s="10">
        <v>7.4960462479039501E-3</v>
      </c>
      <c r="V459" s="173">
        <v>4.98831408879766E-3</v>
      </c>
      <c r="W459" s="162">
        <v>3.23418931428522E-3</v>
      </c>
      <c r="X459" s="162">
        <v>2.33857885953741E-3</v>
      </c>
      <c r="Y459" s="173">
        <v>5.6003156577327197E-3</v>
      </c>
      <c r="Z459" s="162">
        <v>1.52868578119537E-3</v>
      </c>
      <c r="AA459" s="162">
        <v>3.18787806544312E-3</v>
      </c>
      <c r="AB459" s="45"/>
      <c r="AC459" s="43"/>
      <c r="AD459" s="43"/>
      <c r="AE459" s="43"/>
      <c r="AF459" s="43"/>
      <c r="AG459" s="46"/>
    </row>
    <row r="460" spans="1:33" ht="16.5" x14ac:dyDescent="0.3">
      <c r="A460" s="22"/>
      <c r="B460" s="15" t="s">
        <v>198</v>
      </c>
      <c r="C460" s="26">
        <v>7.1190414811131907E-4</v>
      </c>
      <c r="D460" s="8">
        <v>0</v>
      </c>
      <c r="E460" s="9">
        <v>2.6901063691816603E-3</v>
      </c>
      <c r="F460" s="10">
        <v>0</v>
      </c>
      <c r="G460" s="8">
        <v>0</v>
      </c>
      <c r="H460" s="9">
        <v>0</v>
      </c>
      <c r="I460" s="9">
        <v>0</v>
      </c>
      <c r="J460" s="9">
        <v>0</v>
      </c>
      <c r="K460" s="9">
        <v>0</v>
      </c>
      <c r="L460" s="10">
        <v>2.4653367033179298E-3</v>
      </c>
      <c r="M460" s="8">
        <v>1.4819994006766198E-3</v>
      </c>
      <c r="N460" s="10">
        <v>0</v>
      </c>
      <c r="O460" s="8">
        <v>0</v>
      </c>
      <c r="P460" s="9">
        <v>0</v>
      </c>
      <c r="Q460" s="9">
        <v>2.4748116533058902E-3</v>
      </c>
      <c r="R460" s="10">
        <v>0</v>
      </c>
      <c r="S460" s="8">
        <v>1.2504783730305899E-3</v>
      </c>
      <c r="T460" s="9">
        <v>0</v>
      </c>
      <c r="U460" s="10">
        <v>0</v>
      </c>
      <c r="V460" s="173">
        <v>0</v>
      </c>
      <c r="W460" s="162">
        <v>0</v>
      </c>
      <c r="X460" s="162">
        <v>2.28304348463566E-3</v>
      </c>
      <c r="Y460" s="173">
        <v>0</v>
      </c>
      <c r="Z460" s="162">
        <v>0</v>
      </c>
      <c r="AA460" s="162">
        <v>3.1121739672967602E-3</v>
      </c>
      <c r="AB460" s="45"/>
      <c r="AC460" s="43"/>
      <c r="AD460" s="43"/>
      <c r="AE460" s="43"/>
      <c r="AF460" s="43"/>
      <c r="AG460" s="46"/>
    </row>
    <row r="461" spans="1:33" ht="16.5" x14ac:dyDescent="0.3">
      <c r="A461" s="22"/>
      <c r="B461" s="15" t="s">
        <v>199</v>
      </c>
      <c r="C461" s="26">
        <v>7.1190414811131907E-4</v>
      </c>
      <c r="D461" s="8">
        <v>9.4944627632516897E-3</v>
      </c>
      <c r="E461" s="9">
        <v>0</v>
      </c>
      <c r="F461" s="10">
        <v>0</v>
      </c>
      <c r="G461" s="8">
        <v>0</v>
      </c>
      <c r="H461" s="9">
        <v>0</v>
      </c>
      <c r="I461" s="9">
        <v>0</v>
      </c>
      <c r="J461" s="9">
        <v>0</v>
      </c>
      <c r="K461" s="9">
        <v>0</v>
      </c>
      <c r="L461" s="10">
        <v>2.4653367033179298E-3</v>
      </c>
      <c r="M461" s="8">
        <v>1.4819994006766198E-3</v>
      </c>
      <c r="N461" s="10">
        <v>0</v>
      </c>
      <c r="O461" s="8">
        <v>0</v>
      </c>
      <c r="P461" s="9">
        <v>2.7842160001934303E-3</v>
      </c>
      <c r="Q461" s="9">
        <v>0</v>
      </c>
      <c r="R461" s="10">
        <v>0</v>
      </c>
      <c r="S461" s="8">
        <v>1.2504783730305899E-3</v>
      </c>
      <c r="T461" s="9">
        <v>0</v>
      </c>
      <c r="U461" s="10">
        <v>0</v>
      </c>
      <c r="V461" s="173">
        <v>0</v>
      </c>
      <c r="W461" s="162">
        <v>0</v>
      </c>
      <c r="X461" s="162">
        <v>2.28304348463566E-3</v>
      </c>
      <c r="Y461" s="173">
        <v>0</v>
      </c>
      <c r="Z461" s="162">
        <v>0</v>
      </c>
      <c r="AA461" s="162">
        <v>3.1121739672967602E-3</v>
      </c>
      <c r="AB461" s="45"/>
      <c r="AC461" s="43"/>
      <c r="AD461" s="43"/>
      <c r="AE461" s="43"/>
      <c r="AF461" s="43"/>
      <c r="AG461" s="46"/>
    </row>
    <row r="462" spans="1:33" ht="16.5" x14ac:dyDescent="0.3">
      <c r="A462" s="22"/>
      <c r="B462" s="15" t="s">
        <v>200</v>
      </c>
      <c r="C462" s="26">
        <v>2.6410172175989299E-4</v>
      </c>
      <c r="D462" s="8">
        <v>0</v>
      </c>
      <c r="E462" s="9">
        <v>9.9797385041650011E-4</v>
      </c>
      <c r="F462" s="10">
        <v>0</v>
      </c>
      <c r="G462" s="8">
        <v>0</v>
      </c>
      <c r="H462" s="9">
        <v>0</v>
      </c>
      <c r="I462" s="9">
        <v>2.5345700960835798E-3</v>
      </c>
      <c r="J462" s="9">
        <v>0</v>
      </c>
      <c r="K462" s="9">
        <v>0</v>
      </c>
      <c r="L462" s="10">
        <v>0</v>
      </c>
      <c r="M462" s="8">
        <v>5.4979114028792201E-4</v>
      </c>
      <c r="N462" s="10">
        <v>0</v>
      </c>
      <c r="O462" s="8">
        <v>8.3986605974102689E-4</v>
      </c>
      <c r="P462" s="9">
        <v>0</v>
      </c>
      <c r="Q462" s="9">
        <v>0</v>
      </c>
      <c r="R462" s="10">
        <v>0</v>
      </c>
      <c r="S462" s="8">
        <v>0</v>
      </c>
      <c r="T462" s="9">
        <v>0</v>
      </c>
      <c r="U462" s="10">
        <v>1.60707748315597E-3</v>
      </c>
      <c r="V462" s="173">
        <v>0</v>
      </c>
      <c r="W462" s="162">
        <v>6.0947010541462297E-4</v>
      </c>
      <c r="X462" s="162">
        <v>0</v>
      </c>
      <c r="Y462" s="173">
        <v>0</v>
      </c>
      <c r="Z462" s="162">
        <v>6.7164766987370202E-4</v>
      </c>
      <c r="AA462" s="162">
        <v>0</v>
      </c>
      <c r="AB462" s="45"/>
      <c r="AC462" s="43"/>
      <c r="AD462" s="43"/>
      <c r="AE462" s="43"/>
      <c r="AF462" s="43"/>
      <c r="AG462" s="46"/>
    </row>
    <row r="463" spans="1:33" ht="16.5" x14ac:dyDescent="0.3">
      <c r="A463" s="22"/>
      <c r="B463" s="15" t="s">
        <v>201</v>
      </c>
      <c r="C463" s="26">
        <v>4.2539335973951299E-2</v>
      </c>
      <c r="D463" s="8">
        <v>8.4154120394729706E-2</v>
      </c>
      <c r="E463" s="9">
        <v>5.5843402970905301E-2</v>
      </c>
      <c r="F463" s="10">
        <v>3.2482903373368698E-2</v>
      </c>
      <c r="G463" s="8">
        <v>5.24152808407988E-2</v>
      </c>
      <c r="H463" s="9">
        <v>1.7332346387125299E-2</v>
      </c>
      <c r="I463" s="9">
        <v>5.9916651206893906E-2</v>
      </c>
      <c r="J463" s="9">
        <v>4.2550503835061294E-2</v>
      </c>
      <c r="K463" s="9">
        <v>4.2818863819755401E-2</v>
      </c>
      <c r="L463" s="10">
        <v>6.3861105904228208E-2</v>
      </c>
      <c r="M463" s="8">
        <v>5.0692292355541103E-2</v>
      </c>
      <c r="N463" s="10">
        <v>3.5002445637216904E-2</v>
      </c>
      <c r="O463" s="8">
        <v>3.8600149427659498E-2</v>
      </c>
      <c r="P463" s="9">
        <v>4.8742731562002498E-2</v>
      </c>
      <c r="Q463" s="9">
        <v>4.6936637826937799E-2</v>
      </c>
      <c r="R463" s="10">
        <v>3.1199692044491099E-2</v>
      </c>
      <c r="S463" s="8">
        <v>3.4059178451200198E-2</v>
      </c>
      <c r="T463" s="9">
        <v>6.3877173500225704E-2</v>
      </c>
      <c r="U463" s="10">
        <v>3.740066191804E-2</v>
      </c>
      <c r="V463" s="173">
        <v>3.9726791429161204E-2</v>
      </c>
      <c r="W463" s="162">
        <v>3.76926743695696E-2</v>
      </c>
      <c r="X463" s="162">
        <v>5.3335803231638307E-2</v>
      </c>
      <c r="Y463" s="173">
        <v>3.1196022102618501E-2</v>
      </c>
      <c r="Z463" s="162">
        <v>5.08012206956251E-2</v>
      </c>
      <c r="AA463" s="162">
        <v>4.6290197175565699E-2</v>
      </c>
      <c r="AB463" s="45"/>
      <c r="AC463" s="43"/>
      <c r="AD463" s="43"/>
      <c r="AE463" s="43"/>
      <c r="AF463" s="43"/>
      <c r="AG463" s="46"/>
    </row>
    <row r="464" spans="1:33" ht="16.5" x14ac:dyDescent="0.3">
      <c r="A464" s="22"/>
      <c r="B464" s="15" t="s">
        <v>202</v>
      </c>
      <c r="C464" s="26">
        <v>8.8465638787924101E-5</v>
      </c>
      <c r="D464" s="8">
        <v>0</v>
      </c>
      <c r="E464" s="9">
        <v>0</v>
      </c>
      <c r="F464" s="10">
        <v>0</v>
      </c>
      <c r="G464" s="8">
        <v>2.5425301022616799E-3</v>
      </c>
      <c r="H464" s="9">
        <v>0</v>
      </c>
      <c r="I464" s="9">
        <v>0</v>
      </c>
      <c r="J464" s="9">
        <v>0</v>
      </c>
      <c r="K464" s="9">
        <v>0</v>
      </c>
      <c r="L464" s="10">
        <v>0</v>
      </c>
      <c r="M464" s="8">
        <v>0</v>
      </c>
      <c r="N464" s="10">
        <v>0</v>
      </c>
      <c r="O464" s="8">
        <v>0</v>
      </c>
      <c r="P464" s="9">
        <v>0</v>
      </c>
      <c r="Q464" s="9">
        <v>0</v>
      </c>
      <c r="R464" s="10">
        <v>0</v>
      </c>
      <c r="S464" s="8">
        <v>0</v>
      </c>
      <c r="T464" s="9">
        <v>0</v>
      </c>
      <c r="U464" s="10">
        <v>0</v>
      </c>
      <c r="V464" s="173">
        <v>0</v>
      </c>
      <c r="W464" s="162">
        <v>0</v>
      </c>
      <c r="X464" s="162">
        <v>0</v>
      </c>
      <c r="Y464" s="173">
        <v>0</v>
      </c>
      <c r="Z464" s="162">
        <v>0</v>
      </c>
      <c r="AA464" s="162">
        <v>0</v>
      </c>
      <c r="AB464" s="45"/>
      <c r="AC464" s="43"/>
      <c r="AD464" s="43"/>
      <c r="AE464" s="43"/>
      <c r="AF464" s="43"/>
      <c r="AG464" s="46"/>
    </row>
    <row r="465" spans="1:33" ht="16.5" x14ac:dyDescent="0.3">
      <c r="A465" s="22"/>
      <c r="B465" s="15" t="s">
        <v>203</v>
      </c>
      <c r="C465" s="26">
        <v>1.7693127757584801E-4</v>
      </c>
      <c r="D465" s="8">
        <v>0</v>
      </c>
      <c r="E465" s="9">
        <v>0</v>
      </c>
      <c r="F465" s="10">
        <v>0</v>
      </c>
      <c r="G465" s="8">
        <v>5.0850602045233693E-3</v>
      </c>
      <c r="H465" s="9">
        <v>0</v>
      </c>
      <c r="I465" s="9">
        <v>0</v>
      </c>
      <c r="J465" s="9">
        <v>0</v>
      </c>
      <c r="K465" s="9">
        <v>0</v>
      </c>
      <c r="L465" s="10">
        <v>0</v>
      </c>
      <c r="M465" s="8">
        <v>0</v>
      </c>
      <c r="N465" s="10">
        <v>0</v>
      </c>
      <c r="O465" s="8">
        <v>0</v>
      </c>
      <c r="P465" s="9">
        <v>0</v>
      </c>
      <c r="Q465" s="9">
        <v>0</v>
      </c>
      <c r="R465" s="10">
        <v>0</v>
      </c>
      <c r="S465" s="8">
        <v>0</v>
      </c>
      <c r="T465" s="9">
        <v>0</v>
      </c>
      <c r="U465" s="10">
        <v>0</v>
      </c>
      <c r="V465" s="173">
        <v>0</v>
      </c>
      <c r="W465" s="162">
        <v>0</v>
      </c>
      <c r="X465" s="162">
        <v>0</v>
      </c>
      <c r="Y465" s="173">
        <v>0</v>
      </c>
      <c r="Z465" s="162">
        <v>0</v>
      </c>
      <c r="AA465" s="162">
        <v>0</v>
      </c>
      <c r="AB465" s="45"/>
      <c r="AC465" s="43"/>
      <c r="AD465" s="43"/>
      <c r="AE465" s="43"/>
      <c r="AF465" s="43"/>
      <c r="AG465" s="46"/>
    </row>
    <row r="466" spans="1:33" ht="16.5" x14ac:dyDescent="0.3">
      <c r="A466" s="22"/>
      <c r="B466" s="15" t="s">
        <v>204</v>
      </c>
      <c r="C466" s="26">
        <v>1.54268352110701E-3</v>
      </c>
      <c r="D466" s="8">
        <v>0</v>
      </c>
      <c r="E466" s="9">
        <v>5.8294122555283198E-3</v>
      </c>
      <c r="F466" s="10">
        <v>0</v>
      </c>
      <c r="G466" s="8">
        <v>2.4465624014904201E-3</v>
      </c>
      <c r="H466" s="9">
        <v>0</v>
      </c>
      <c r="I466" s="9">
        <v>7.5403396747514492E-3</v>
      </c>
      <c r="J466" s="9">
        <v>0</v>
      </c>
      <c r="K466" s="9">
        <v>0</v>
      </c>
      <c r="L466" s="10">
        <v>2.3266459830110098E-3</v>
      </c>
      <c r="M466" s="8">
        <v>2.1238046737592302E-3</v>
      </c>
      <c r="N466" s="10">
        <v>1.0054739256053701E-3</v>
      </c>
      <c r="O466" s="8">
        <v>2.1365565284118303E-3</v>
      </c>
      <c r="P466" s="9">
        <v>1.0294573582276501E-3</v>
      </c>
      <c r="Q466" s="9">
        <v>1.2000534469622001E-3</v>
      </c>
      <c r="R466" s="10">
        <v>1.84538858970174E-3</v>
      </c>
      <c r="S466" s="8">
        <v>2.7097642072923399E-3</v>
      </c>
      <c r="T466" s="9">
        <v>0</v>
      </c>
      <c r="U466" s="10">
        <v>0</v>
      </c>
      <c r="V466" s="173">
        <v>3.1973239676582198E-3</v>
      </c>
      <c r="W466" s="162">
        <v>6.0553444139164396E-4</v>
      </c>
      <c r="X466" s="162">
        <v>1.9512137153142601E-3</v>
      </c>
      <c r="Y466" s="173">
        <v>2.0354153678595497E-3</v>
      </c>
      <c r="Z466" s="162">
        <v>8.8590640567662402E-4</v>
      </c>
      <c r="AA466" s="162">
        <v>2.28407085904006E-3</v>
      </c>
      <c r="AB466" s="45"/>
      <c r="AC466" s="43"/>
      <c r="AD466" s="43"/>
      <c r="AE466" s="43"/>
      <c r="AF466" s="43"/>
      <c r="AG466" s="46"/>
    </row>
    <row r="467" spans="1:33" ht="16.5" x14ac:dyDescent="0.3">
      <c r="A467" s="22"/>
      <c r="B467" s="15" t="s">
        <v>205</v>
      </c>
      <c r="C467" s="26">
        <v>4.3245218628309897E-4</v>
      </c>
      <c r="D467" s="8">
        <v>1.13530796215942E-3</v>
      </c>
      <c r="E467" s="9">
        <v>0</v>
      </c>
      <c r="F467" s="10">
        <v>5.2594733535567403E-4</v>
      </c>
      <c r="G467" s="8">
        <v>4.8636452381921403E-3</v>
      </c>
      <c r="H467" s="9">
        <v>0</v>
      </c>
      <c r="I467" s="9">
        <v>2.5261552342214998E-3</v>
      </c>
      <c r="J467" s="9">
        <v>0</v>
      </c>
      <c r="K467" s="9">
        <v>0</v>
      </c>
      <c r="L467" s="10">
        <v>0</v>
      </c>
      <c r="M467" s="8">
        <v>9.00253050348332E-4</v>
      </c>
      <c r="N467" s="10">
        <v>0</v>
      </c>
      <c r="O467" s="8">
        <v>0</v>
      </c>
      <c r="P467" s="9">
        <v>1.0294573582276501E-3</v>
      </c>
      <c r="Q467" s="9">
        <v>0</v>
      </c>
      <c r="R467" s="10">
        <v>0</v>
      </c>
      <c r="S467" s="8">
        <v>0</v>
      </c>
      <c r="T467" s="9">
        <v>1.30484230608879E-3</v>
      </c>
      <c r="U467" s="10">
        <v>0</v>
      </c>
      <c r="V467" s="173">
        <v>0</v>
      </c>
      <c r="W467" s="162">
        <v>6.0744664322904098E-4</v>
      </c>
      <c r="X467" s="162">
        <v>0</v>
      </c>
      <c r="Y467" s="173">
        <v>0</v>
      </c>
      <c r="Z467" s="162">
        <v>6.6941777598727601E-4</v>
      </c>
      <c r="AA467" s="162">
        <v>0</v>
      </c>
      <c r="AB467" s="45"/>
      <c r="AC467" s="43"/>
      <c r="AD467" s="43"/>
      <c r="AE467" s="43"/>
      <c r="AF467" s="43"/>
      <c r="AG467" s="46"/>
    </row>
    <row r="468" spans="1:33" ht="16.5" x14ac:dyDescent="0.3">
      <c r="A468" s="22"/>
      <c r="B468" s="15" t="s">
        <v>206</v>
      </c>
      <c r="C468" s="26">
        <v>7.29221323200422E-4</v>
      </c>
      <c r="D468" s="8">
        <v>0</v>
      </c>
      <c r="E468" s="9">
        <v>2.75554360975263E-3</v>
      </c>
      <c r="F468" s="10">
        <v>0</v>
      </c>
      <c r="G468" s="8">
        <v>0</v>
      </c>
      <c r="H468" s="9">
        <v>0</v>
      </c>
      <c r="I468" s="9">
        <v>0</v>
      </c>
      <c r="J468" s="9">
        <v>0</v>
      </c>
      <c r="K468" s="9">
        <v>0</v>
      </c>
      <c r="L468" s="10">
        <v>2.5253063880826699E-3</v>
      </c>
      <c r="M468" s="8">
        <v>0</v>
      </c>
      <c r="N468" s="10">
        <v>1.4033401197366799E-3</v>
      </c>
      <c r="O468" s="8">
        <v>0</v>
      </c>
      <c r="P468" s="9">
        <v>2.8519424716420701E-3</v>
      </c>
      <c r="Q468" s="9">
        <v>0</v>
      </c>
      <c r="R468" s="10">
        <v>0</v>
      </c>
      <c r="S468" s="8">
        <v>0</v>
      </c>
      <c r="T468" s="9">
        <v>0</v>
      </c>
      <c r="U468" s="10">
        <v>4.4373628499781098E-3</v>
      </c>
      <c r="V468" s="173">
        <v>3.4703271143330301E-3</v>
      </c>
      <c r="W468" s="162">
        <v>0</v>
      </c>
      <c r="X468" s="162">
        <v>0</v>
      </c>
      <c r="Y468" s="173">
        <v>2.2092090796750298E-3</v>
      </c>
      <c r="Z468" s="162">
        <v>0</v>
      </c>
      <c r="AA468" s="162">
        <v>0</v>
      </c>
      <c r="AB468" s="45"/>
      <c r="AC468" s="43"/>
      <c r="AD468" s="43"/>
      <c r="AE468" s="43"/>
      <c r="AF468" s="43"/>
      <c r="AG468" s="46"/>
    </row>
    <row r="469" spans="1:33" ht="16.5" x14ac:dyDescent="0.3">
      <c r="A469" s="22"/>
      <c r="B469" s="15" t="s">
        <v>207</v>
      </c>
      <c r="C469" s="26">
        <v>2.3581067241832399E-2</v>
      </c>
      <c r="D469" s="8">
        <v>3.5105554142957403E-3</v>
      </c>
      <c r="E469" s="9">
        <v>3.8940932820041102E-2</v>
      </c>
      <c r="F469" s="10">
        <v>1.97046750409813E-2</v>
      </c>
      <c r="G469" s="8">
        <v>1.9988890495136E-2</v>
      </c>
      <c r="H469" s="9">
        <v>7.4039191573560207E-3</v>
      </c>
      <c r="I469" s="9">
        <v>5.5029581129929797E-2</v>
      </c>
      <c r="J469" s="9">
        <v>1.74918068185929E-2</v>
      </c>
      <c r="K469" s="9">
        <v>2.7810086997915602E-2</v>
      </c>
      <c r="L469" s="10">
        <v>3.2523746046488305E-2</v>
      </c>
      <c r="M469" s="8">
        <v>2.07013891088191E-2</v>
      </c>
      <c r="N469" s="10">
        <v>2.62431467719796E-2</v>
      </c>
      <c r="O469" s="8">
        <v>1.77816313306314E-2</v>
      </c>
      <c r="P469" s="9">
        <v>2.47840367046008E-2</v>
      </c>
      <c r="Q469" s="9">
        <v>3.4223583286154803E-2</v>
      </c>
      <c r="R469" s="10">
        <v>1.2712930414813599E-2</v>
      </c>
      <c r="S469" s="8">
        <v>0</v>
      </c>
      <c r="T469" s="9">
        <v>2.3176332488108603E-2</v>
      </c>
      <c r="U469" s="10">
        <v>1.7268601754782901E-2</v>
      </c>
      <c r="V469" s="173">
        <v>1.24226565946762E-2</v>
      </c>
      <c r="W469" s="162">
        <v>2.4999596041743E-2</v>
      </c>
      <c r="X469" s="162">
        <v>2.8285255210317998E-2</v>
      </c>
      <c r="Y469" s="173">
        <v>9.2524603303630812E-3</v>
      </c>
      <c r="Z469" s="162">
        <v>3.1598678424513499E-2</v>
      </c>
      <c r="AA469" s="162">
        <v>2.81574714972622E-2</v>
      </c>
      <c r="AB469" s="45"/>
      <c r="AC469" s="43"/>
      <c r="AD469" s="43"/>
      <c r="AE469" s="43"/>
      <c r="AF469" s="43"/>
      <c r="AG469" s="46"/>
    </row>
    <row r="470" spans="1:33" ht="16.5" x14ac:dyDescent="0.3">
      <c r="A470" s="22"/>
      <c r="B470" s="15" t="s">
        <v>208</v>
      </c>
      <c r="C470" s="26">
        <v>5.2408830645471298E-4</v>
      </c>
      <c r="D470" s="8">
        <v>0</v>
      </c>
      <c r="E470" s="9">
        <v>0</v>
      </c>
      <c r="F470" s="10">
        <v>7.9361493964312394E-4</v>
      </c>
      <c r="G470" s="8">
        <v>0</v>
      </c>
      <c r="H470" s="9">
        <v>0</v>
      </c>
      <c r="I470" s="9">
        <v>2.5345700960835798E-3</v>
      </c>
      <c r="J470" s="9">
        <v>0</v>
      </c>
      <c r="K470" s="9">
        <v>2.46367924402934E-3</v>
      </c>
      <c r="L470" s="10">
        <v>0</v>
      </c>
      <c r="M470" s="8">
        <v>1.09101563479871E-3</v>
      </c>
      <c r="N470" s="10">
        <v>0</v>
      </c>
      <c r="O470" s="8">
        <v>8.3986605974102689E-4</v>
      </c>
      <c r="P470" s="9">
        <v>0</v>
      </c>
      <c r="Q470" s="9">
        <v>9.0379839928300112E-4</v>
      </c>
      <c r="R470" s="10">
        <v>0</v>
      </c>
      <c r="S470" s="8">
        <v>0</v>
      </c>
      <c r="T470" s="9">
        <v>9.7672448260392904E-4</v>
      </c>
      <c r="U470" s="10">
        <v>0</v>
      </c>
      <c r="V470" s="173">
        <v>0</v>
      </c>
      <c r="W470" s="162">
        <v>5.9997356368769804E-4</v>
      </c>
      <c r="X470" s="162">
        <v>8.4696193545806E-4</v>
      </c>
      <c r="Y470" s="173">
        <v>0</v>
      </c>
      <c r="Z470" s="162">
        <v>6.6118229993007097E-4</v>
      </c>
      <c r="AA470" s="162">
        <v>1.1545522039167399E-3</v>
      </c>
      <c r="AB470" s="45"/>
      <c r="AC470" s="43"/>
      <c r="AD470" s="43"/>
      <c r="AE470" s="43"/>
      <c r="AF470" s="43"/>
      <c r="AG470" s="46"/>
    </row>
    <row r="471" spans="1:33" ht="16.5" x14ac:dyDescent="0.3">
      <c r="A471" s="22"/>
      <c r="B471" s="15" t="s">
        <v>209</v>
      </c>
      <c r="C471" s="26">
        <v>6.8558258930443501E-4</v>
      </c>
      <c r="D471" s="8">
        <v>3.4686233111050802E-3</v>
      </c>
      <c r="E471" s="9">
        <v>1.28619247410127E-3</v>
      </c>
      <c r="F471" s="10">
        <v>0</v>
      </c>
      <c r="G471" s="8">
        <v>2.4465624014904201E-3</v>
      </c>
      <c r="H471" s="9">
        <v>0</v>
      </c>
      <c r="I471" s="9">
        <v>2.4959813758270001E-3</v>
      </c>
      <c r="J471" s="9">
        <v>2.5072033628812701E-3</v>
      </c>
      <c r="K471" s="9">
        <v>0</v>
      </c>
      <c r="L471" s="10">
        <v>0</v>
      </c>
      <c r="M471" s="8">
        <v>8.8578416273025801E-4</v>
      </c>
      <c r="N471" s="10">
        <v>5.0050895054937596E-4</v>
      </c>
      <c r="O471" s="8">
        <v>0</v>
      </c>
      <c r="P471" s="9">
        <v>2.6812739041618401E-3</v>
      </c>
      <c r="Q471" s="9">
        <v>0</v>
      </c>
      <c r="R471" s="10">
        <v>0</v>
      </c>
      <c r="S471" s="8">
        <v>1.0547169127951899E-3</v>
      </c>
      <c r="T471" s="9">
        <v>0</v>
      </c>
      <c r="U471" s="10">
        <v>0</v>
      </c>
      <c r="V471" s="173">
        <v>0</v>
      </c>
      <c r="W471" s="162">
        <v>0</v>
      </c>
      <c r="X471" s="162">
        <v>0</v>
      </c>
      <c r="Y471" s="173">
        <v>0</v>
      </c>
      <c r="Z471" s="162">
        <v>8.7791049279456088E-4</v>
      </c>
      <c r="AA471" s="162">
        <v>0</v>
      </c>
      <c r="AB471" s="45"/>
      <c r="AC471" s="43"/>
      <c r="AD471" s="43"/>
      <c r="AE471" s="43"/>
      <c r="AF471" s="43"/>
      <c r="AG471" s="46"/>
    </row>
    <row r="472" spans="1:33" ht="16.5" x14ac:dyDescent="0.3">
      <c r="A472" s="22"/>
      <c r="B472" s="15" t="s">
        <v>210</v>
      </c>
      <c r="C472" s="26">
        <v>2.5989015822345401E-4</v>
      </c>
      <c r="D472" s="8">
        <v>0</v>
      </c>
      <c r="E472" s="9">
        <v>0</v>
      </c>
      <c r="F472" s="10">
        <v>0</v>
      </c>
      <c r="G472" s="8">
        <v>0</v>
      </c>
      <c r="H472" s="9">
        <v>0</v>
      </c>
      <c r="I472" s="9">
        <v>0</v>
      </c>
      <c r="J472" s="9">
        <v>0</v>
      </c>
      <c r="K472" s="9">
        <v>2.4627654895894397E-3</v>
      </c>
      <c r="L472" s="10">
        <v>0</v>
      </c>
      <c r="M472" s="8">
        <v>5.4102375966024493E-4</v>
      </c>
      <c r="N472" s="10">
        <v>0</v>
      </c>
      <c r="O472" s="8">
        <v>8.2647292754511599E-4</v>
      </c>
      <c r="P472" s="9">
        <v>0</v>
      </c>
      <c r="Q472" s="9">
        <v>0</v>
      </c>
      <c r="R472" s="10">
        <v>0</v>
      </c>
      <c r="S472" s="8">
        <v>0</v>
      </c>
      <c r="T472" s="9">
        <v>0</v>
      </c>
      <c r="U472" s="10">
        <v>0</v>
      </c>
      <c r="V472" s="173">
        <v>1.23680401839164E-3</v>
      </c>
      <c r="W472" s="162">
        <v>0</v>
      </c>
      <c r="X472" s="162">
        <v>0</v>
      </c>
      <c r="Y472" s="173">
        <v>7.8734902422434097E-4</v>
      </c>
      <c r="Z472" s="162">
        <v>0</v>
      </c>
      <c r="AA472" s="162">
        <v>0</v>
      </c>
      <c r="AB472" s="45"/>
      <c r="AC472" s="43"/>
      <c r="AD472" s="43"/>
      <c r="AE472" s="43"/>
      <c r="AF472" s="43"/>
      <c r="AG472" s="46"/>
    </row>
    <row r="473" spans="1:33" ht="16.5" x14ac:dyDescent="0.3">
      <c r="A473" s="22"/>
      <c r="B473" s="15" t="s">
        <v>211</v>
      </c>
      <c r="C473" s="26">
        <v>8.8833615922446303E-4</v>
      </c>
      <c r="D473" s="8">
        <v>0</v>
      </c>
      <c r="E473" s="9">
        <v>0</v>
      </c>
      <c r="F473" s="10">
        <v>1.21783523924794E-3</v>
      </c>
      <c r="G473" s="8">
        <v>2.4170828367017201E-3</v>
      </c>
      <c r="H473" s="9">
        <v>2.4300544139923201E-3</v>
      </c>
      <c r="I473" s="9">
        <v>0</v>
      </c>
      <c r="J473" s="9">
        <v>0</v>
      </c>
      <c r="K473" s="9">
        <v>0</v>
      </c>
      <c r="L473" s="10">
        <v>0</v>
      </c>
      <c r="M473" s="8">
        <v>0</v>
      </c>
      <c r="N473" s="10">
        <v>1.54769989664015E-3</v>
      </c>
      <c r="O473" s="8">
        <v>0</v>
      </c>
      <c r="P473" s="9">
        <v>0</v>
      </c>
      <c r="Q473" s="9">
        <v>2.7957851934662299E-3</v>
      </c>
      <c r="R473" s="10">
        <v>0</v>
      </c>
      <c r="S473" s="8">
        <v>1.4126606020294799E-3</v>
      </c>
      <c r="T473" s="9">
        <v>0</v>
      </c>
      <c r="U473" s="10">
        <v>0</v>
      </c>
      <c r="V473" s="173">
        <v>0</v>
      </c>
      <c r="W473" s="162">
        <v>2.0500219725882E-3</v>
      </c>
      <c r="X473" s="162">
        <v>0</v>
      </c>
      <c r="Y473" s="173">
        <v>0</v>
      </c>
      <c r="Z473" s="162">
        <v>2.259163277815E-3</v>
      </c>
      <c r="AA473" s="162">
        <v>0</v>
      </c>
      <c r="AB473" s="45"/>
      <c r="AC473" s="43"/>
      <c r="AD473" s="43"/>
      <c r="AE473" s="43"/>
      <c r="AF473" s="43"/>
      <c r="AG473" s="46"/>
    </row>
    <row r="474" spans="1:33" ht="16.5" x14ac:dyDescent="0.3">
      <c r="A474" s="22"/>
      <c r="B474" s="15" t="s">
        <v>212</v>
      </c>
      <c r="C474" s="26">
        <v>2.5989015822345401E-4</v>
      </c>
      <c r="D474" s="8">
        <v>3.4660809834224098E-3</v>
      </c>
      <c r="E474" s="9">
        <v>0</v>
      </c>
      <c r="F474" s="10">
        <v>0</v>
      </c>
      <c r="G474" s="8">
        <v>0</v>
      </c>
      <c r="H474" s="9">
        <v>0</v>
      </c>
      <c r="I474" s="9">
        <v>0</v>
      </c>
      <c r="J474" s="9">
        <v>0</v>
      </c>
      <c r="K474" s="9">
        <v>2.4627654895894397E-3</v>
      </c>
      <c r="L474" s="10">
        <v>0</v>
      </c>
      <c r="M474" s="8">
        <v>5.4102375966024493E-4</v>
      </c>
      <c r="N474" s="10">
        <v>0</v>
      </c>
      <c r="O474" s="8">
        <v>8.2647292754511599E-4</v>
      </c>
      <c r="P474" s="9">
        <v>0</v>
      </c>
      <c r="Q474" s="9">
        <v>0</v>
      </c>
      <c r="R474" s="10">
        <v>0</v>
      </c>
      <c r="S474" s="8">
        <v>0</v>
      </c>
      <c r="T474" s="9">
        <v>0</v>
      </c>
      <c r="U474" s="10">
        <v>0</v>
      </c>
      <c r="V474" s="173">
        <v>0</v>
      </c>
      <c r="W474" s="162">
        <v>5.9975103938427203E-4</v>
      </c>
      <c r="X474" s="162">
        <v>0</v>
      </c>
      <c r="Y474" s="173">
        <v>0</v>
      </c>
      <c r="Z474" s="162">
        <v>6.6093707390740299E-4</v>
      </c>
      <c r="AA474" s="162">
        <v>0</v>
      </c>
      <c r="AB474" s="45"/>
      <c r="AC474" s="43"/>
      <c r="AD474" s="43"/>
      <c r="AE474" s="43"/>
      <c r="AF474" s="43"/>
      <c r="AG474" s="46"/>
    </row>
    <row r="475" spans="1:33" ht="16.5" x14ac:dyDescent="0.3">
      <c r="A475" s="22"/>
      <c r="B475" s="15" t="s">
        <v>213</v>
      </c>
      <c r="C475" s="26">
        <v>2.6410172175989299E-4</v>
      </c>
      <c r="D475" s="8">
        <v>3.5222494062049901E-3</v>
      </c>
      <c r="E475" s="9">
        <v>0</v>
      </c>
      <c r="F475" s="10">
        <v>0</v>
      </c>
      <c r="G475" s="8">
        <v>0</v>
      </c>
      <c r="H475" s="9">
        <v>0</v>
      </c>
      <c r="I475" s="9">
        <v>2.5345700960835798E-3</v>
      </c>
      <c r="J475" s="9">
        <v>0</v>
      </c>
      <c r="K475" s="9">
        <v>0</v>
      </c>
      <c r="L475" s="10">
        <v>0</v>
      </c>
      <c r="M475" s="8">
        <v>5.4979114028792201E-4</v>
      </c>
      <c r="N475" s="10">
        <v>0</v>
      </c>
      <c r="O475" s="8">
        <v>8.3986605974102689E-4</v>
      </c>
      <c r="P475" s="9">
        <v>0</v>
      </c>
      <c r="Q475" s="9">
        <v>0</v>
      </c>
      <c r="R475" s="10">
        <v>0</v>
      </c>
      <c r="S475" s="8">
        <v>0</v>
      </c>
      <c r="T475" s="9">
        <v>0</v>
      </c>
      <c r="U475" s="10">
        <v>0</v>
      </c>
      <c r="V475" s="173">
        <v>0</v>
      </c>
      <c r="W475" s="162">
        <v>0</v>
      </c>
      <c r="X475" s="162">
        <v>8.4696193545806E-4</v>
      </c>
      <c r="Y475" s="173">
        <v>0</v>
      </c>
      <c r="Z475" s="162">
        <v>6.7164766987370202E-4</v>
      </c>
      <c r="AA475" s="162">
        <v>0</v>
      </c>
      <c r="AB475" s="45"/>
      <c r="AC475" s="43"/>
      <c r="AD475" s="43"/>
      <c r="AE475" s="43"/>
      <c r="AF475" s="43"/>
      <c r="AG475" s="46"/>
    </row>
    <row r="476" spans="1:33" ht="16.5" x14ac:dyDescent="0.3">
      <c r="A476" s="22"/>
      <c r="B476" s="15" t="s">
        <v>214</v>
      </c>
      <c r="C476" s="26">
        <v>8.4100784868559194E-5</v>
      </c>
      <c r="D476" s="8">
        <v>0</v>
      </c>
      <c r="E476" s="9">
        <v>0</v>
      </c>
      <c r="F476" s="10">
        <v>0</v>
      </c>
      <c r="G476" s="8">
        <v>2.4170828367017201E-3</v>
      </c>
      <c r="H476" s="9">
        <v>0</v>
      </c>
      <c r="I476" s="9">
        <v>0</v>
      </c>
      <c r="J476" s="9">
        <v>0</v>
      </c>
      <c r="K476" s="9">
        <v>0</v>
      </c>
      <c r="L476" s="10">
        <v>0</v>
      </c>
      <c r="M476" s="8">
        <v>0</v>
      </c>
      <c r="N476" s="10">
        <v>0</v>
      </c>
      <c r="O476" s="8">
        <v>0</v>
      </c>
      <c r="P476" s="9">
        <v>0</v>
      </c>
      <c r="Q476" s="9">
        <v>0</v>
      </c>
      <c r="R476" s="10">
        <v>0</v>
      </c>
      <c r="S476" s="8">
        <v>0</v>
      </c>
      <c r="T476" s="9">
        <v>0</v>
      </c>
      <c r="U476" s="10">
        <v>0</v>
      </c>
      <c r="V476" s="173">
        <v>0</v>
      </c>
      <c r="W476" s="162">
        <v>0</v>
      </c>
      <c r="X476" s="162">
        <v>0</v>
      </c>
      <c r="Y476" s="173">
        <v>0</v>
      </c>
      <c r="Z476" s="162">
        <v>0</v>
      </c>
      <c r="AA476" s="162">
        <v>0</v>
      </c>
      <c r="AB476" s="45"/>
      <c r="AC476" s="43"/>
      <c r="AD476" s="43"/>
      <c r="AE476" s="43"/>
      <c r="AF476" s="43"/>
      <c r="AG476" s="46"/>
    </row>
    <row r="477" spans="1:33" ht="16.5" x14ac:dyDescent="0.3">
      <c r="A477" s="22"/>
      <c r="B477" s="15" t="s">
        <v>418</v>
      </c>
      <c r="C477" s="26">
        <v>4.2236187172632306E-2</v>
      </c>
      <c r="D477" s="8">
        <v>2.76003524061398E-2</v>
      </c>
      <c r="E477" s="9">
        <v>3.84092112063074E-2</v>
      </c>
      <c r="F477" s="10">
        <v>4.5431572724744997E-2</v>
      </c>
      <c r="G477" s="8">
        <v>3.7426163738518398E-2</v>
      </c>
      <c r="H477" s="9">
        <v>7.2022004453069999E-2</v>
      </c>
      <c r="I477" s="9">
        <v>2.4959813758270001E-3</v>
      </c>
      <c r="J477" s="9">
        <v>1.99337133064489E-2</v>
      </c>
      <c r="K477" s="9">
        <v>7.2609582693837299E-2</v>
      </c>
      <c r="L477" s="10">
        <v>2.24037691433801E-2</v>
      </c>
      <c r="M477" s="8">
        <v>4.4648326205241895E-2</v>
      </c>
      <c r="N477" s="10">
        <v>4.00063178448892E-2</v>
      </c>
      <c r="O477" s="8">
        <v>2.9832101696587402E-2</v>
      </c>
      <c r="P477" s="9">
        <v>3.4907345197589403E-2</v>
      </c>
      <c r="Q477" s="9">
        <v>3.4612996502279503E-2</v>
      </c>
      <c r="R477" s="10">
        <v>9.8269350542763104E-2</v>
      </c>
      <c r="S477" s="8">
        <v>4.4990671150257705E-2</v>
      </c>
      <c r="T477" s="9">
        <v>4.4995396556385805E-2</v>
      </c>
      <c r="U477" s="10">
        <v>2.8269917627697597E-2</v>
      </c>
      <c r="V477" s="173">
        <v>5.7353310996389899E-2</v>
      </c>
      <c r="W477" s="162">
        <v>3.7240358567411001E-2</v>
      </c>
      <c r="X477" s="162">
        <v>3.6120256503771202E-2</v>
      </c>
      <c r="Y477" s="173">
        <v>3.99275866988376E-2</v>
      </c>
      <c r="Z477" s="162">
        <v>4.3718561564811104E-2</v>
      </c>
      <c r="AA477" s="162">
        <v>4.3963007538229598E-2</v>
      </c>
      <c r="AB477" s="45"/>
      <c r="AC477" s="43"/>
      <c r="AD477" s="43"/>
      <c r="AE477" s="43"/>
      <c r="AF477" s="43"/>
      <c r="AG477" s="46"/>
    </row>
    <row r="478" spans="1:33" ht="16.5" x14ac:dyDescent="0.3">
      <c r="A478" s="22"/>
      <c r="B478" s="13"/>
      <c r="C478" s="26"/>
      <c r="D478" s="8"/>
      <c r="E478" s="9"/>
      <c r="F478" s="10"/>
      <c r="G478" s="8"/>
      <c r="H478" s="9"/>
      <c r="I478" s="9"/>
      <c r="J478" s="9"/>
      <c r="K478" s="9"/>
      <c r="L478" s="10"/>
      <c r="M478" s="8"/>
      <c r="N478" s="10"/>
      <c r="O478" s="8"/>
      <c r="P478" s="9"/>
      <c r="Q478" s="9"/>
      <c r="R478" s="10"/>
      <c r="S478" s="8"/>
      <c r="T478" s="9"/>
      <c r="U478" s="10"/>
      <c r="V478" s="173"/>
      <c r="W478" s="162"/>
      <c r="X478" s="162"/>
      <c r="Y478" s="173"/>
      <c r="Z478" s="162"/>
      <c r="AA478" s="164"/>
      <c r="AB478" s="40"/>
      <c r="AC478" s="41"/>
      <c r="AD478" s="41"/>
      <c r="AE478" s="41"/>
      <c r="AF478" s="41"/>
      <c r="AG478" s="42"/>
    </row>
    <row r="479" spans="1:33" ht="66" x14ac:dyDescent="0.3">
      <c r="A479" s="22" t="s">
        <v>470</v>
      </c>
      <c r="B479" s="16" t="s">
        <v>215</v>
      </c>
      <c r="C479" s="26"/>
      <c r="D479" s="8"/>
      <c r="E479" s="9"/>
      <c r="F479" s="10"/>
      <c r="G479" s="8"/>
      <c r="H479" s="9"/>
      <c r="I479" s="9"/>
      <c r="J479" s="9"/>
      <c r="K479" s="9"/>
      <c r="L479" s="10"/>
      <c r="M479" s="8"/>
      <c r="N479" s="10"/>
      <c r="O479" s="8"/>
      <c r="P479" s="9"/>
      <c r="Q479" s="9"/>
      <c r="R479" s="10"/>
      <c r="S479" s="8"/>
      <c r="T479" s="9"/>
      <c r="U479" s="10"/>
      <c r="V479" s="173"/>
      <c r="W479" s="162"/>
      <c r="X479" s="162"/>
      <c r="Y479" s="44"/>
      <c r="Z479" s="162"/>
      <c r="AA479" s="164"/>
      <c r="AB479" s="40"/>
      <c r="AC479" s="41"/>
      <c r="AD479" s="41"/>
      <c r="AE479" s="41"/>
      <c r="AF479" s="41"/>
      <c r="AG479" s="42"/>
    </row>
    <row r="480" spans="1:33" ht="16.5" x14ac:dyDescent="0.3">
      <c r="A480" s="22"/>
      <c r="B480" s="15" t="s">
        <v>216</v>
      </c>
      <c r="C480" s="26">
        <v>0.21132002222643401</v>
      </c>
      <c r="D480" s="8">
        <v>0.27320575031272798</v>
      </c>
      <c r="E480" s="9">
        <v>0.23965194078215901</v>
      </c>
      <c r="F480" s="10">
        <v>0.192939798068304</v>
      </c>
      <c r="G480" s="8">
        <v>0.32256842113376799</v>
      </c>
      <c r="H480" s="9">
        <v>0.24546362896557899</v>
      </c>
      <c r="I480" s="9">
        <v>0.19500603741275099</v>
      </c>
      <c r="J480" s="9">
        <v>0.19548494030565902</v>
      </c>
      <c r="K480" s="9">
        <v>0.28207938679528999</v>
      </c>
      <c r="L480" s="10">
        <v>0.146256238625462</v>
      </c>
      <c r="M480" s="8">
        <v>0.197107091459016</v>
      </c>
      <c r="N480" s="10">
        <v>0.22445897398134901</v>
      </c>
      <c r="O480" s="8">
        <v>0.160320430384843</v>
      </c>
      <c r="P480" s="9">
        <v>0.194610777693911</v>
      </c>
      <c r="Q480" s="9">
        <v>0.252000209158665</v>
      </c>
      <c r="R480" s="10">
        <v>0.27185547026009899</v>
      </c>
      <c r="S480" s="8">
        <v>0.226082291141884</v>
      </c>
      <c r="T480" s="9">
        <v>0.16283540730375001</v>
      </c>
      <c r="U480" s="10">
        <v>0.23893800517418601</v>
      </c>
      <c r="V480" s="173">
        <v>0.18905998907096802</v>
      </c>
      <c r="W480" s="162">
        <v>0.211483857736639</v>
      </c>
      <c r="X480" s="162">
        <v>0.221816653863361</v>
      </c>
      <c r="Y480" s="173">
        <v>0.20023333966977</v>
      </c>
      <c r="Z480" s="162">
        <v>0.19944595075267799</v>
      </c>
      <c r="AA480" s="162">
        <v>0.23886935067320303</v>
      </c>
      <c r="AB480" s="48">
        <v>0.114744</v>
      </c>
      <c r="AC480" s="49">
        <v>0.16056799999999999</v>
      </c>
      <c r="AD480" s="49">
        <v>0.124571</v>
      </c>
      <c r="AE480" s="49">
        <v>8.7438000000000002E-2</v>
      </c>
      <c r="AF480" s="49">
        <v>0.25563599999999997</v>
      </c>
      <c r="AG480" s="77">
        <v>0.17246025330099704</v>
      </c>
    </row>
    <row r="481" spans="1:33" ht="16.5" x14ac:dyDescent="0.3">
      <c r="A481" s="22"/>
      <c r="B481" s="15" t="s">
        <v>217</v>
      </c>
      <c r="C481" s="26">
        <v>0.30596303222493298</v>
      </c>
      <c r="D481" s="8">
        <v>0.34820724753225496</v>
      </c>
      <c r="E481" s="9">
        <v>0.32241608432267499</v>
      </c>
      <c r="F481" s="10">
        <v>0.294573223779448</v>
      </c>
      <c r="G481" s="8">
        <v>0.260004267478324</v>
      </c>
      <c r="H481" s="9">
        <v>0.28195708607896597</v>
      </c>
      <c r="I481" s="9">
        <v>0.257911523618014</v>
      </c>
      <c r="J481" s="9">
        <v>0.36726520028904197</v>
      </c>
      <c r="K481" s="9">
        <v>0.35352101471208497</v>
      </c>
      <c r="L481" s="10">
        <v>0.31015297916936097</v>
      </c>
      <c r="M481" s="8">
        <v>0.30045061867453399</v>
      </c>
      <c r="N481" s="10">
        <v>0.31105890842928902</v>
      </c>
      <c r="O481" s="8">
        <v>0.30829088286677303</v>
      </c>
      <c r="P481" s="9">
        <v>0.30120869634470798</v>
      </c>
      <c r="Q481" s="9">
        <v>0.31695276766657798</v>
      </c>
      <c r="R481" s="10">
        <v>0.287131463506694</v>
      </c>
      <c r="S481" s="8">
        <v>0.28870493846422601</v>
      </c>
      <c r="T481" s="9">
        <v>0.32142672932906202</v>
      </c>
      <c r="U481" s="10">
        <v>0.34102979934919603</v>
      </c>
      <c r="V481" s="173">
        <v>0.32976901120115598</v>
      </c>
      <c r="W481" s="162">
        <v>0.30819947291018801</v>
      </c>
      <c r="X481" s="162">
        <v>0.28961558190193498</v>
      </c>
      <c r="Y481" s="173">
        <v>0.31279415367624003</v>
      </c>
      <c r="Z481" s="162">
        <v>0.32333013239408304</v>
      </c>
      <c r="AA481" s="162">
        <v>0.28982582406727397</v>
      </c>
      <c r="AB481" s="48">
        <v>0.342746</v>
      </c>
      <c r="AC481" s="49">
        <v>0.24368099999999998</v>
      </c>
      <c r="AD481" s="49">
        <v>0.35137799999999997</v>
      </c>
      <c r="AE481" s="49">
        <v>0.33449699999999999</v>
      </c>
      <c r="AF481" s="49">
        <v>0.34333599999999997</v>
      </c>
      <c r="AG481" s="77">
        <v>0.35791535917861306</v>
      </c>
    </row>
    <row r="482" spans="1:33" ht="16.5" x14ac:dyDescent="0.3">
      <c r="A482" s="22"/>
      <c r="B482" s="15" t="s">
        <v>218</v>
      </c>
      <c r="C482" s="26">
        <v>0.20286002961549202</v>
      </c>
      <c r="D482" s="8">
        <v>0.103526374553847</v>
      </c>
      <c r="E482" s="9">
        <v>0.22031645037886999</v>
      </c>
      <c r="F482" s="10">
        <v>0.207143168897167</v>
      </c>
      <c r="G482" s="8">
        <v>0.22823157812897599</v>
      </c>
      <c r="H482" s="9">
        <v>0.21740658261613799</v>
      </c>
      <c r="I482" s="9">
        <v>0.21239416630556299</v>
      </c>
      <c r="J482" s="9">
        <v>0.154536426812905</v>
      </c>
      <c r="K482" s="9">
        <v>0.16979460095785101</v>
      </c>
      <c r="L482" s="10">
        <v>0.21449302155212599</v>
      </c>
      <c r="M482" s="8">
        <v>0.18912554665356499</v>
      </c>
      <c r="N482" s="10">
        <v>0.21555668676301798</v>
      </c>
      <c r="O482" s="8">
        <v>0.22061342563437003</v>
      </c>
      <c r="P482" s="9">
        <v>0.19264409049826198</v>
      </c>
      <c r="Q482" s="9">
        <v>0.201993142035093</v>
      </c>
      <c r="R482" s="10">
        <v>0.18372252085648502</v>
      </c>
      <c r="S482" s="8">
        <v>0.19001411260274298</v>
      </c>
      <c r="T482" s="9">
        <v>0.24217976953317599</v>
      </c>
      <c r="U482" s="10">
        <v>0.18282130776708702</v>
      </c>
      <c r="V482" s="173">
        <v>0.22534407042538698</v>
      </c>
      <c r="W482" s="162">
        <v>0.21026858224008801</v>
      </c>
      <c r="X482" s="162">
        <v>0.16751802333555202</v>
      </c>
      <c r="Y482" s="173">
        <v>0.22519016548391999</v>
      </c>
      <c r="Z482" s="162">
        <v>0.20227274963740999</v>
      </c>
      <c r="AA482" s="162">
        <v>0.16571301036012698</v>
      </c>
      <c r="AB482" s="48">
        <v>0</v>
      </c>
      <c r="AC482" s="49">
        <v>0</v>
      </c>
      <c r="AD482" s="49">
        <v>0</v>
      </c>
      <c r="AE482" s="49">
        <v>0</v>
      </c>
      <c r="AF482" s="49">
        <v>1.223E-2</v>
      </c>
      <c r="AG482" s="77">
        <v>0.17942487406537658</v>
      </c>
    </row>
    <row r="483" spans="1:33" ht="16.5" x14ac:dyDescent="0.3">
      <c r="A483" s="22"/>
      <c r="B483" s="15" t="s">
        <v>219</v>
      </c>
      <c r="C483" s="26">
        <v>0.22870909229575498</v>
      </c>
      <c r="D483" s="8">
        <v>0.21064218368302501</v>
      </c>
      <c r="E483" s="9">
        <v>0.18984275720899199</v>
      </c>
      <c r="F483" s="10">
        <v>0.24633555156090201</v>
      </c>
      <c r="G483" s="8">
        <v>0.13958963403021099</v>
      </c>
      <c r="H483" s="9">
        <v>0.20763340957885301</v>
      </c>
      <c r="I483" s="9">
        <v>0.25710244322439096</v>
      </c>
      <c r="J483" s="9">
        <v>0.262700083544255</v>
      </c>
      <c r="K483" s="9">
        <v>0.16942455894590999</v>
      </c>
      <c r="L483" s="10">
        <v>0.25904141513488399</v>
      </c>
      <c r="M483" s="8">
        <v>0.257379148295585</v>
      </c>
      <c r="N483" s="10">
        <v>0.20220544651313901</v>
      </c>
      <c r="O483" s="8">
        <v>0.264422071536494</v>
      </c>
      <c r="P483" s="9">
        <v>0.249304594340583</v>
      </c>
      <c r="Q483" s="9">
        <v>0.18319742551820797</v>
      </c>
      <c r="R483" s="10">
        <v>0.20476628106379402</v>
      </c>
      <c r="S483" s="8">
        <v>0.23169708808191899</v>
      </c>
      <c r="T483" s="9">
        <v>0.23581580549752498</v>
      </c>
      <c r="U483" s="10">
        <v>0.20709154228699</v>
      </c>
      <c r="V483" s="173">
        <v>0.211801396504741</v>
      </c>
      <c r="W483" s="162">
        <v>0.21884060359902702</v>
      </c>
      <c r="X483" s="162">
        <v>0.267000917479013</v>
      </c>
      <c r="Y483" s="173">
        <v>0.22402522900561903</v>
      </c>
      <c r="Z483" s="162">
        <v>0.21990784361084897</v>
      </c>
      <c r="AA483" s="162">
        <v>0.25031644894337901</v>
      </c>
      <c r="AB483" s="48">
        <v>0.47523800000000005</v>
      </c>
      <c r="AC483" s="49">
        <v>0.44511699999999998</v>
      </c>
      <c r="AD483" s="49">
        <v>0.44969299999999995</v>
      </c>
      <c r="AE483" s="49">
        <v>0.48649000000000003</v>
      </c>
      <c r="AF483" s="49">
        <v>0.30929800000000002</v>
      </c>
      <c r="AG483" s="77">
        <v>0.26539115853601353</v>
      </c>
    </row>
    <row r="484" spans="1:33" ht="16.5" x14ac:dyDescent="0.3">
      <c r="A484" s="22"/>
      <c r="B484" s="15" t="s">
        <v>220</v>
      </c>
      <c r="C484" s="26">
        <v>4.8983720740823404E-2</v>
      </c>
      <c r="D484" s="8">
        <v>5.13282390957304E-2</v>
      </c>
      <c r="E484" s="9">
        <v>2.45915024428685E-2</v>
      </c>
      <c r="F484" s="10">
        <v>5.8492338680142301E-2</v>
      </c>
      <c r="G484" s="8">
        <v>4.9606099228721001E-2</v>
      </c>
      <c r="H484" s="9">
        <v>4.4995482431093393E-2</v>
      </c>
      <c r="I484" s="9">
        <v>7.5164566879749997E-2</v>
      </c>
      <c r="J484" s="9">
        <v>1.75037306137724E-2</v>
      </c>
      <c r="K484" s="9">
        <v>2.51804385888637E-2</v>
      </c>
      <c r="L484" s="10">
        <v>6.7531039130083098E-2</v>
      </c>
      <c r="M484" s="8">
        <v>5.29505444310681E-2</v>
      </c>
      <c r="N484" s="10">
        <v>4.5316644193468501E-2</v>
      </c>
      <c r="O484" s="8">
        <v>4.3675928659740404E-2</v>
      </c>
      <c r="P484" s="9">
        <v>5.9379898650893395E-2</v>
      </c>
      <c r="Q484" s="9">
        <v>4.5856455621456099E-2</v>
      </c>
      <c r="R484" s="10">
        <v>4.8353807975545698E-2</v>
      </c>
      <c r="S484" s="8">
        <v>5.9700266013574303E-2</v>
      </c>
      <c r="T484" s="9">
        <v>3.7742288336487101E-2</v>
      </c>
      <c r="U484" s="10">
        <v>3.0119345422539402E-2</v>
      </c>
      <c r="V484" s="173">
        <v>4.2824873283849804E-2</v>
      </c>
      <c r="W484" s="162">
        <v>5.1207483514059099E-2</v>
      </c>
      <c r="X484" s="162">
        <v>4.79177447490238E-2</v>
      </c>
      <c r="Y484" s="173">
        <v>3.6992772719691203E-2</v>
      </c>
      <c r="Z484" s="162">
        <v>5.5043323604980099E-2</v>
      </c>
      <c r="AA484" s="162">
        <v>4.6917669941857004E-2</v>
      </c>
      <c r="AB484" s="48">
        <v>6.3034000000000007E-2</v>
      </c>
      <c r="AC484" s="49">
        <v>0.138018</v>
      </c>
      <c r="AD484" s="49">
        <v>6.9813E-2</v>
      </c>
      <c r="AE484" s="49">
        <v>8.5498999999999992E-2</v>
      </c>
      <c r="AF484" s="49">
        <v>7.8092999999999996E-2</v>
      </c>
      <c r="AG484" s="77">
        <v>2.2546002009452053E-2</v>
      </c>
    </row>
    <row r="485" spans="1:33" ht="16.5" x14ac:dyDescent="0.3">
      <c r="A485" s="22"/>
      <c r="B485" s="15" t="s">
        <v>4</v>
      </c>
      <c r="C485" s="26">
        <v>2.16410289656397E-3</v>
      </c>
      <c r="D485" s="8">
        <v>1.3090204822414998E-2</v>
      </c>
      <c r="E485" s="9">
        <v>3.1812648644352196E-3</v>
      </c>
      <c r="F485" s="10">
        <v>5.1591901403727101E-4</v>
      </c>
      <c r="G485" s="8">
        <v>0</v>
      </c>
      <c r="H485" s="9">
        <v>2.5438103293713901E-3</v>
      </c>
      <c r="I485" s="9">
        <v>2.4212625595315899E-3</v>
      </c>
      <c r="J485" s="9">
        <v>2.5096184343675098E-3</v>
      </c>
      <c r="K485" s="9">
        <v>0</v>
      </c>
      <c r="L485" s="10">
        <v>2.5253063880826699E-3</v>
      </c>
      <c r="M485" s="8">
        <v>2.9870504862322899E-3</v>
      </c>
      <c r="N485" s="10">
        <v>1.4033401197366799E-3</v>
      </c>
      <c r="O485" s="8">
        <v>2.67726091777926E-3</v>
      </c>
      <c r="P485" s="9">
        <v>2.8519424716420701E-3</v>
      </c>
      <c r="Q485" s="9">
        <v>0</v>
      </c>
      <c r="R485" s="10">
        <v>4.1704563373824097E-3</v>
      </c>
      <c r="S485" s="8">
        <v>3.80130369565278E-3</v>
      </c>
      <c r="T485" s="9">
        <v>0</v>
      </c>
      <c r="U485" s="10">
        <v>0</v>
      </c>
      <c r="V485" s="173">
        <v>1.20065951389819E-3</v>
      </c>
      <c r="W485" s="162">
        <v>0</v>
      </c>
      <c r="X485" s="162">
        <v>6.1310786711154201E-3</v>
      </c>
      <c r="Y485" s="173">
        <v>7.6433944475919199E-4</v>
      </c>
      <c r="Z485" s="162">
        <v>0</v>
      </c>
      <c r="AA485" s="162">
        <v>8.3576960141601691E-3</v>
      </c>
      <c r="AB485" s="48">
        <v>4.2380000000000004E-3</v>
      </c>
      <c r="AC485" s="49">
        <v>1.2617000000000001E-2</v>
      </c>
      <c r="AD485" s="49">
        <v>4.5450000000000004E-3</v>
      </c>
      <c r="AE485" s="49">
        <v>6.0750000000000005E-3</v>
      </c>
      <c r="AF485" s="49">
        <v>1.407E-3</v>
      </c>
      <c r="AG485" s="77">
        <v>2.2623529095477731E-3</v>
      </c>
    </row>
    <row r="486" spans="1:33" ht="16.5" x14ac:dyDescent="0.3">
      <c r="A486" s="22"/>
      <c r="B486" s="13"/>
      <c r="C486" s="26"/>
      <c r="D486" s="8"/>
      <c r="E486" s="9"/>
      <c r="F486" s="10"/>
      <c r="G486" s="8"/>
      <c r="H486" s="9"/>
      <c r="I486" s="9"/>
      <c r="J486" s="9"/>
      <c r="K486" s="9"/>
      <c r="L486" s="10"/>
      <c r="M486" s="8"/>
      <c r="N486" s="10"/>
      <c r="O486" s="8"/>
      <c r="P486" s="9"/>
      <c r="Q486" s="9"/>
      <c r="R486" s="10"/>
      <c r="S486" s="8"/>
      <c r="T486" s="9"/>
      <c r="U486" s="10"/>
      <c r="V486" s="173"/>
      <c r="W486" s="162"/>
      <c r="X486" s="162"/>
      <c r="Y486" s="173"/>
      <c r="Z486" s="162"/>
      <c r="AA486" s="162"/>
      <c r="AB486" s="40"/>
      <c r="AC486" s="41"/>
      <c r="AD486" s="41"/>
      <c r="AE486" s="41"/>
      <c r="AF486" s="41"/>
      <c r="AG486" s="75"/>
    </row>
    <row r="487" spans="1:33" ht="49.5" x14ac:dyDescent="0.3">
      <c r="A487" s="22" t="s">
        <v>471</v>
      </c>
      <c r="B487" s="16" t="s">
        <v>221</v>
      </c>
      <c r="C487" s="26"/>
      <c r="D487" s="8"/>
      <c r="E487" s="9"/>
      <c r="F487" s="10"/>
      <c r="G487" s="8"/>
      <c r="H487" s="9"/>
      <c r="I487" s="9"/>
      <c r="J487" s="9"/>
      <c r="K487" s="9"/>
      <c r="L487" s="10"/>
      <c r="M487" s="8"/>
      <c r="N487" s="10"/>
      <c r="O487" s="8"/>
      <c r="P487" s="9"/>
      <c r="Q487" s="9"/>
      <c r="R487" s="10"/>
      <c r="S487" s="8"/>
      <c r="T487" s="9"/>
      <c r="U487" s="10"/>
      <c r="V487" s="173"/>
      <c r="W487" s="162"/>
      <c r="X487" s="162"/>
      <c r="Y487" s="44"/>
      <c r="Z487" s="162"/>
      <c r="AA487" s="162"/>
      <c r="AB487" s="40"/>
      <c r="AC487" s="41"/>
      <c r="AD487" s="41"/>
      <c r="AE487" s="41"/>
      <c r="AF487" s="41"/>
      <c r="AG487" s="42"/>
    </row>
    <row r="488" spans="1:33" ht="16.5" x14ac:dyDescent="0.3">
      <c r="A488" s="22"/>
      <c r="B488" s="15" t="s">
        <v>216</v>
      </c>
      <c r="C488" s="26">
        <v>0.19291679513948298</v>
      </c>
      <c r="D488" s="8">
        <v>0.30328521610835701</v>
      </c>
      <c r="E488" s="9">
        <v>0.196666175623818</v>
      </c>
      <c r="F488" s="10">
        <v>0.17888283669789701</v>
      </c>
      <c r="G488" s="8">
        <v>0.32493392650176295</v>
      </c>
      <c r="H488" s="9">
        <v>0.23804613862065099</v>
      </c>
      <c r="I488" s="9">
        <v>0.167622066263209</v>
      </c>
      <c r="J488" s="9">
        <v>0.23783760380612701</v>
      </c>
      <c r="K488" s="9">
        <v>0.26547074412876503</v>
      </c>
      <c r="L488" s="10">
        <v>8.6781113696027909E-2</v>
      </c>
      <c r="M488" s="8">
        <v>0.16281991205493701</v>
      </c>
      <c r="N488" s="10">
        <v>0.22073945193646399</v>
      </c>
      <c r="O488" s="8">
        <v>0.16382611681841802</v>
      </c>
      <c r="P488" s="9">
        <v>0.17438332665796699</v>
      </c>
      <c r="Q488" s="9">
        <v>0.22303311440742099</v>
      </c>
      <c r="R488" s="10">
        <v>0.229651964955953</v>
      </c>
      <c r="S488" s="8">
        <v>0.209496494392299</v>
      </c>
      <c r="T488" s="9">
        <v>0.16120107553590898</v>
      </c>
      <c r="U488" s="10">
        <v>0.18705783693570599</v>
      </c>
      <c r="V488" s="173">
        <v>0.15876679740265301</v>
      </c>
      <c r="W488" s="162">
        <v>0.191412505321926</v>
      </c>
      <c r="X488" s="162">
        <v>0.21309403136610899</v>
      </c>
      <c r="Y488" s="173">
        <v>0.161698152663032</v>
      </c>
      <c r="Z488" s="162">
        <v>0.19680840856030801</v>
      </c>
      <c r="AA488" s="162">
        <v>0.22501474529383303</v>
      </c>
      <c r="AB488" s="45"/>
      <c r="AC488" s="43"/>
      <c r="AD488" s="43"/>
      <c r="AE488" s="43"/>
      <c r="AF488" s="43"/>
      <c r="AG488" s="77">
        <v>0.15704643059668971</v>
      </c>
    </row>
    <row r="489" spans="1:33" ht="16.5" x14ac:dyDescent="0.3">
      <c r="A489" s="22"/>
      <c r="B489" s="15" t="s">
        <v>217</v>
      </c>
      <c r="C489" s="26">
        <v>0.22749712675714601</v>
      </c>
      <c r="D489" s="8">
        <v>0.23116012516242701</v>
      </c>
      <c r="E489" s="9">
        <v>0.24827646097050501</v>
      </c>
      <c r="F489" s="10">
        <v>0.21875421306257198</v>
      </c>
      <c r="G489" s="8">
        <v>0.21284501654635299</v>
      </c>
      <c r="H489" s="9">
        <v>0.217193818434816</v>
      </c>
      <c r="I489" s="9">
        <v>0.20273183472471901</v>
      </c>
      <c r="J489" s="9">
        <v>0.21244305096958102</v>
      </c>
      <c r="K489" s="9">
        <v>0.34695403509822698</v>
      </c>
      <c r="L489" s="10">
        <v>0.21343024681242898</v>
      </c>
      <c r="M489" s="8">
        <v>0.239354069555761</v>
      </c>
      <c r="N489" s="10">
        <v>0.21653613623794199</v>
      </c>
      <c r="O489" s="8">
        <v>0.21961306635107</v>
      </c>
      <c r="P489" s="9">
        <v>0.23766597873884698</v>
      </c>
      <c r="Q489" s="9">
        <v>0.24319641531021499</v>
      </c>
      <c r="R489" s="10">
        <v>0.19488616218034199</v>
      </c>
      <c r="S489" s="8">
        <v>0.217467619612112</v>
      </c>
      <c r="T489" s="9">
        <v>0.22697605953785899</v>
      </c>
      <c r="U489" s="10">
        <v>0.26332933758250404</v>
      </c>
      <c r="V489" s="173">
        <v>0.248153720825038</v>
      </c>
      <c r="W489" s="162">
        <v>0.219068504180436</v>
      </c>
      <c r="X489" s="162">
        <v>0.225669113443076</v>
      </c>
      <c r="Y489" s="173">
        <v>0.22638260809221802</v>
      </c>
      <c r="Z489" s="162">
        <v>0.243244429145483</v>
      </c>
      <c r="AA489" s="162">
        <v>0.21626704517709</v>
      </c>
      <c r="AB489" s="45"/>
      <c r="AC489" s="43"/>
      <c r="AD489" s="43"/>
      <c r="AE489" s="43"/>
      <c r="AF489" s="43"/>
      <c r="AG489" s="77">
        <v>0.26391658085543634</v>
      </c>
    </row>
    <row r="490" spans="1:33" ht="16.5" x14ac:dyDescent="0.3">
      <c r="A490" s="22"/>
      <c r="B490" s="15" t="s">
        <v>218</v>
      </c>
      <c r="C490" s="26">
        <v>0.18257768290926699</v>
      </c>
      <c r="D490" s="8">
        <v>0.16470080756925898</v>
      </c>
      <c r="E490" s="9">
        <v>0.18214159007233699</v>
      </c>
      <c r="F490" s="10">
        <v>0.184782216597109</v>
      </c>
      <c r="G490" s="8">
        <v>0.18565378337473198</v>
      </c>
      <c r="H490" s="9">
        <v>0.18205558193920102</v>
      </c>
      <c r="I490" s="9">
        <v>0.17240652213111599</v>
      </c>
      <c r="J490" s="9">
        <v>0.14966154134659201</v>
      </c>
      <c r="K490" s="9">
        <v>0.12212760373454599</v>
      </c>
      <c r="L490" s="10">
        <v>0.22404183671049002</v>
      </c>
      <c r="M490" s="8">
        <v>0.17869043166533602</v>
      </c>
      <c r="N490" s="10">
        <v>0.18617119978407601</v>
      </c>
      <c r="O490" s="8">
        <v>0.18371388395634297</v>
      </c>
      <c r="P490" s="9">
        <v>0.179692784068198</v>
      </c>
      <c r="Q490" s="9">
        <v>0.194713100701909</v>
      </c>
      <c r="R490" s="10">
        <v>0.16070198085137899</v>
      </c>
      <c r="S490" s="8">
        <v>0.179617117211953</v>
      </c>
      <c r="T490" s="9">
        <v>0.175881524941749</v>
      </c>
      <c r="U490" s="10">
        <v>0.203323445958806</v>
      </c>
      <c r="V490" s="173">
        <v>0.21001801241592102</v>
      </c>
      <c r="W490" s="162">
        <v>0.17374283011001801</v>
      </c>
      <c r="X490" s="162">
        <v>0.16881767185030699</v>
      </c>
      <c r="Y490" s="173">
        <v>0.20315732822146099</v>
      </c>
      <c r="Z490" s="162">
        <v>0.16364717531987899</v>
      </c>
      <c r="AA490" s="162">
        <v>0.18075027952546599</v>
      </c>
      <c r="AB490" s="45"/>
      <c r="AC490" s="43"/>
      <c r="AD490" s="43"/>
      <c r="AE490" s="43"/>
      <c r="AF490" s="43"/>
      <c r="AG490" s="77">
        <v>0.17743636683066147</v>
      </c>
    </row>
    <row r="491" spans="1:33" ht="16.5" x14ac:dyDescent="0.3">
      <c r="A491" s="22"/>
      <c r="B491" s="15" t="s">
        <v>219</v>
      </c>
      <c r="C491" s="26">
        <v>0.30404406869983402</v>
      </c>
      <c r="D491" s="8">
        <v>0.24193744721397001</v>
      </c>
      <c r="E491" s="9">
        <v>0.30448494814271299</v>
      </c>
      <c r="F491" s="10">
        <v>0.31091910206469303</v>
      </c>
      <c r="G491" s="8">
        <v>0.20951637209864402</v>
      </c>
      <c r="H491" s="9">
        <v>0.28261878242312899</v>
      </c>
      <c r="I491" s="9">
        <v>0.30960195662981099</v>
      </c>
      <c r="J491" s="9">
        <v>0.36510896397708698</v>
      </c>
      <c r="K491" s="9">
        <v>0.21277586375146901</v>
      </c>
      <c r="L491" s="10">
        <v>0.34262866018689797</v>
      </c>
      <c r="M491" s="8">
        <v>0.31816716440301901</v>
      </c>
      <c r="N491" s="10">
        <v>0.29098816375589498</v>
      </c>
      <c r="O491" s="8">
        <v>0.326882903988369</v>
      </c>
      <c r="P491" s="9">
        <v>0.30752701315942199</v>
      </c>
      <c r="Q491" s="9">
        <v>0.268036329396659</v>
      </c>
      <c r="R491" s="10">
        <v>0.32011823046165</v>
      </c>
      <c r="S491" s="8">
        <v>0.29712955255232698</v>
      </c>
      <c r="T491" s="9">
        <v>0.33156786470425997</v>
      </c>
      <c r="U491" s="10">
        <v>0.28322371757374198</v>
      </c>
      <c r="V491" s="173">
        <v>0.30154114079386302</v>
      </c>
      <c r="W491" s="162">
        <v>0.31592577894076501</v>
      </c>
      <c r="X491" s="162">
        <v>0.298964302910387</v>
      </c>
      <c r="Y491" s="173">
        <v>0.318871177778147</v>
      </c>
      <c r="Z491" s="162">
        <v>0.30619687445266797</v>
      </c>
      <c r="AA491" s="162">
        <v>0.28349041738862502</v>
      </c>
      <c r="AB491" s="45"/>
      <c r="AC491" s="43"/>
      <c r="AD491" s="43"/>
      <c r="AE491" s="43"/>
      <c r="AF491" s="43"/>
      <c r="AG491" s="77">
        <v>0.33079088256459599</v>
      </c>
    </row>
    <row r="492" spans="1:33" ht="16.5" x14ac:dyDescent="0.3">
      <c r="A492" s="22"/>
      <c r="B492" s="15" t="s">
        <v>220</v>
      </c>
      <c r="C492" s="26">
        <v>9.2613765037659612E-2</v>
      </c>
      <c r="D492" s="8">
        <v>5.8916403945986504E-2</v>
      </c>
      <c r="E492" s="9">
        <v>6.8088201204035498E-2</v>
      </c>
      <c r="F492" s="10">
        <v>0.106268085853293</v>
      </c>
      <c r="G492" s="8">
        <v>6.4444980030107998E-2</v>
      </c>
      <c r="H492" s="9">
        <v>8.008567858220321E-2</v>
      </c>
      <c r="I492" s="9">
        <v>0.14763762025114502</v>
      </c>
      <c r="J492" s="9">
        <v>3.4948839900613302E-2</v>
      </c>
      <c r="K492" s="9">
        <v>5.0208987797403501E-2</v>
      </c>
      <c r="L492" s="10">
        <v>0.133118142594155</v>
      </c>
      <c r="M492" s="8">
        <v>0.100427398561286</v>
      </c>
      <c r="N492" s="10">
        <v>8.5390557130894912E-2</v>
      </c>
      <c r="O492" s="8">
        <v>0.10484921347566199</v>
      </c>
      <c r="P492" s="9">
        <v>0.10073089737556699</v>
      </c>
      <c r="Q492" s="9">
        <v>7.1021040183796097E-2</v>
      </c>
      <c r="R492" s="10">
        <v>9.4641661550676104E-2</v>
      </c>
      <c r="S492" s="8">
        <v>9.6289216231309108E-2</v>
      </c>
      <c r="T492" s="9">
        <v>0.10305647672150099</v>
      </c>
      <c r="U492" s="10">
        <v>6.3065661949240695E-2</v>
      </c>
      <c r="V492" s="173">
        <v>8.152032856252539E-2</v>
      </c>
      <c r="W492" s="162">
        <v>9.92506304074703E-2</v>
      </c>
      <c r="X492" s="162">
        <v>9.3164101794291507E-2</v>
      </c>
      <c r="Y492" s="173">
        <v>8.9890733245142004E-2</v>
      </c>
      <c r="Z492" s="162">
        <v>8.9442175447754901E-2</v>
      </c>
      <c r="AA492" s="162">
        <v>9.4081132210159207E-2</v>
      </c>
      <c r="AB492" s="45"/>
      <c r="AC492" s="43"/>
      <c r="AD492" s="43"/>
      <c r="AE492" s="43"/>
      <c r="AF492" s="43"/>
      <c r="AG492" s="77">
        <v>7.0638429301237121E-2</v>
      </c>
    </row>
    <row r="493" spans="1:33" ht="16.5" x14ac:dyDescent="0.3">
      <c r="A493" s="22"/>
      <c r="B493" s="15" t="s">
        <v>4</v>
      </c>
      <c r="C493" s="26">
        <v>3.5056145661195402E-4</v>
      </c>
      <c r="D493" s="8">
        <v>0</v>
      </c>
      <c r="E493" s="9">
        <v>0</v>
      </c>
      <c r="F493" s="10">
        <v>0</v>
      </c>
      <c r="G493" s="8">
        <v>2.6059214484006298E-3</v>
      </c>
      <c r="H493" s="9">
        <v>0</v>
      </c>
      <c r="I493" s="9">
        <v>0</v>
      </c>
      <c r="J493" s="9">
        <v>0</v>
      </c>
      <c r="K493" s="9">
        <v>2.4627654895894397E-3</v>
      </c>
      <c r="L493" s="10">
        <v>0</v>
      </c>
      <c r="M493" s="8">
        <v>5.4102375966024493E-4</v>
      </c>
      <c r="N493" s="10">
        <v>0</v>
      </c>
      <c r="O493" s="8">
        <v>1.11481541013743E-3</v>
      </c>
      <c r="P493" s="9">
        <v>0</v>
      </c>
      <c r="Q493" s="9">
        <v>0</v>
      </c>
      <c r="R493" s="10">
        <v>0</v>
      </c>
      <c r="S493" s="8">
        <v>0</v>
      </c>
      <c r="T493" s="9">
        <v>1.31699855872222E-3</v>
      </c>
      <c r="U493" s="10">
        <v>0</v>
      </c>
      <c r="V493" s="173">
        <v>0</v>
      </c>
      <c r="W493" s="162">
        <v>5.9975103938427106E-4</v>
      </c>
      <c r="X493" s="162">
        <v>0</v>
      </c>
      <c r="Y493" s="173">
        <v>0</v>
      </c>
      <c r="Z493" s="162">
        <v>6.6093707390740201E-4</v>
      </c>
      <c r="AA493" s="162">
        <v>0</v>
      </c>
      <c r="AB493" s="45"/>
      <c r="AC493" s="43"/>
      <c r="AD493" s="43"/>
      <c r="AE493" s="43"/>
      <c r="AF493" s="43"/>
      <c r="AG493" s="77">
        <v>1.7130985137932565E-4</v>
      </c>
    </row>
    <row r="494" spans="1:33" ht="16.5" x14ac:dyDescent="0.3">
      <c r="A494" s="22"/>
      <c r="B494" s="13"/>
      <c r="C494" s="26"/>
      <c r="D494" s="8"/>
      <c r="E494" s="9"/>
      <c r="F494" s="10"/>
      <c r="G494" s="8"/>
      <c r="H494" s="9"/>
      <c r="I494" s="9"/>
      <c r="J494" s="9"/>
      <c r="K494" s="9"/>
      <c r="L494" s="10"/>
      <c r="M494" s="8"/>
      <c r="N494" s="10"/>
      <c r="O494" s="8"/>
      <c r="P494" s="9"/>
      <c r="Q494" s="9"/>
      <c r="R494" s="10"/>
      <c r="S494" s="8"/>
      <c r="T494" s="9"/>
      <c r="U494" s="10"/>
      <c r="V494" s="173"/>
      <c r="W494" s="162"/>
      <c r="X494" s="162"/>
      <c r="Y494" s="173"/>
      <c r="Z494" s="162"/>
      <c r="AA494" s="164"/>
      <c r="AB494" s="40"/>
      <c r="AC494" s="41"/>
      <c r="AD494" s="41"/>
      <c r="AE494" s="41"/>
      <c r="AF494" s="41"/>
      <c r="AG494" s="83"/>
    </row>
    <row r="495" spans="1:33" ht="33" x14ac:dyDescent="0.3">
      <c r="A495" s="22" t="s">
        <v>472</v>
      </c>
      <c r="B495" s="16" t="s">
        <v>222</v>
      </c>
      <c r="C495" s="26"/>
      <c r="D495" s="8"/>
      <c r="E495" s="9"/>
      <c r="F495" s="10"/>
      <c r="G495" s="8"/>
      <c r="H495" s="9"/>
      <c r="I495" s="9"/>
      <c r="J495" s="9"/>
      <c r="K495" s="9"/>
      <c r="L495" s="10"/>
      <c r="M495" s="8"/>
      <c r="N495" s="10"/>
      <c r="O495" s="8"/>
      <c r="P495" s="9"/>
      <c r="Q495" s="9"/>
      <c r="R495" s="10"/>
      <c r="S495" s="8"/>
      <c r="T495" s="9"/>
      <c r="U495" s="10"/>
      <c r="V495" s="173"/>
      <c r="W495" s="162"/>
      <c r="X495" s="162"/>
      <c r="Y495" s="44"/>
      <c r="Z495" s="162"/>
      <c r="AA495" s="164"/>
      <c r="AB495" s="40"/>
      <c r="AC495" s="41"/>
      <c r="AD495" s="41"/>
      <c r="AE495" s="41"/>
      <c r="AF495" s="41"/>
      <c r="AG495" s="42"/>
    </row>
    <row r="496" spans="1:33" ht="16.5" x14ac:dyDescent="0.3">
      <c r="A496" s="22"/>
      <c r="B496" s="15" t="s">
        <v>223</v>
      </c>
      <c r="C496" s="26">
        <v>0.16376676357848702</v>
      </c>
      <c r="D496" s="8">
        <v>0.18765658149397599</v>
      </c>
      <c r="E496" s="9">
        <v>0.14670665626069401</v>
      </c>
      <c r="F496" s="10">
        <v>0.16789085079984301</v>
      </c>
      <c r="G496" s="8">
        <v>0.19200352356978598</v>
      </c>
      <c r="H496" s="9">
        <v>0.182448334457916</v>
      </c>
      <c r="I496" s="9">
        <v>0.150086598044854</v>
      </c>
      <c r="J496" s="9">
        <v>0.13472443822361002</v>
      </c>
      <c r="K496" s="9">
        <v>0.17973205926542998</v>
      </c>
      <c r="L496" s="10">
        <v>0.15170933535304498</v>
      </c>
      <c r="M496" s="8">
        <v>0.17540479111207499</v>
      </c>
      <c r="N496" s="10">
        <v>0.15300814631731702</v>
      </c>
      <c r="O496" s="8">
        <v>0.17180731385194398</v>
      </c>
      <c r="P496" s="9">
        <v>0.16170553649231401</v>
      </c>
      <c r="Q496" s="9">
        <v>0.175456805288804</v>
      </c>
      <c r="R496" s="10">
        <v>0.12604179886724101</v>
      </c>
      <c r="S496" s="8">
        <v>0.130804357803329</v>
      </c>
      <c r="T496" s="9">
        <v>0.20389304582327999</v>
      </c>
      <c r="U496" s="10">
        <v>0.21258665492016299</v>
      </c>
      <c r="V496" s="173">
        <v>0.18699968265073999</v>
      </c>
      <c r="W496" s="162">
        <v>0.16521407336757399</v>
      </c>
      <c r="X496" s="162">
        <v>0.142277972608991</v>
      </c>
      <c r="Y496" s="173">
        <v>0.18715174373957802</v>
      </c>
      <c r="Z496" s="162">
        <v>0.14313756469287101</v>
      </c>
      <c r="AA496" s="162">
        <v>0.16813773262182</v>
      </c>
      <c r="AB496" s="147">
        <v>0.217609</v>
      </c>
      <c r="AC496" s="129">
        <v>0.23355200000000001</v>
      </c>
      <c r="AD496" s="129">
        <v>0.22412699999999999</v>
      </c>
      <c r="AE496" s="129">
        <v>0.11082500000000001</v>
      </c>
      <c r="AF496" s="151">
        <v>0.18282699999999999</v>
      </c>
      <c r="AG496" s="78">
        <v>0.21138260179650264</v>
      </c>
    </row>
    <row r="497" spans="1:34" ht="16.5" x14ac:dyDescent="0.3">
      <c r="A497" s="22"/>
      <c r="B497" s="15" t="s">
        <v>224</v>
      </c>
      <c r="C497" s="26">
        <v>6.1200463945683098E-2</v>
      </c>
      <c r="D497" s="8">
        <v>0.12131037133985201</v>
      </c>
      <c r="E497" s="9">
        <v>5.2045469586837194E-2</v>
      </c>
      <c r="F497" s="10">
        <v>5.8044193599620202E-2</v>
      </c>
      <c r="G497" s="8">
        <v>5.9935430557493501E-2</v>
      </c>
      <c r="H497" s="9">
        <v>6.5252669194401106E-2</v>
      </c>
      <c r="I497" s="9">
        <v>2.5099127409015799E-2</v>
      </c>
      <c r="J497" s="9">
        <v>2.5064139478306303E-2</v>
      </c>
      <c r="K497" s="9">
        <v>8.7913295167762986E-2</v>
      </c>
      <c r="L497" s="10">
        <v>7.6962597656349496E-2</v>
      </c>
      <c r="M497" s="8">
        <v>6.58215903549903E-2</v>
      </c>
      <c r="N497" s="10">
        <v>5.69285260928349E-2</v>
      </c>
      <c r="O497" s="8">
        <v>7.0287004938495101E-2</v>
      </c>
      <c r="P497" s="9">
        <v>5.5433471147573903E-2</v>
      </c>
      <c r="Q497" s="9">
        <v>5.9063748878140102E-2</v>
      </c>
      <c r="R497" s="10">
        <v>5.57985481054879E-2</v>
      </c>
      <c r="S497" s="8">
        <v>5.2968484092528405E-2</v>
      </c>
      <c r="T497" s="9">
        <v>7.9366155035676803E-2</v>
      </c>
      <c r="U497" s="10">
        <v>6.0360041941778499E-2</v>
      </c>
      <c r="V497" s="173">
        <v>8.4954383308309803E-2</v>
      </c>
      <c r="W497" s="162">
        <v>5.84675242777557E-2</v>
      </c>
      <c r="X497" s="162">
        <v>5.49305121455217E-2</v>
      </c>
      <c r="Y497" s="173">
        <v>6.9107760252522105E-2</v>
      </c>
      <c r="Z497" s="162">
        <v>6.0012246014975006E-2</v>
      </c>
      <c r="AA497" s="162">
        <v>6.03990403211975E-2</v>
      </c>
      <c r="AB497" s="148"/>
      <c r="AC497" s="137"/>
      <c r="AD497" s="137"/>
      <c r="AE497" s="137"/>
      <c r="AF497" s="152"/>
      <c r="AG497" s="78">
        <v>4.4919443730653395E-2</v>
      </c>
    </row>
    <row r="498" spans="1:34" ht="16.5" x14ac:dyDescent="0.3">
      <c r="A498" s="22"/>
      <c r="B498" s="15" t="s">
        <v>86</v>
      </c>
      <c r="C498" s="26">
        <v>0.77409781471273709</v>
      </c>
      <c r="D498" s="8">
        <v>0.68649355880555307</v>
      </c>
      <c r="E498" s="9">
        <v>0.80024990030205301</v>
      </c>
      <c r="F498" s="10">
        <v>0.77356451616737598</v>
      </c>
      <c r="G498" s="8">
        <v>0.74806104587272004</v>
      </c>
      <c r="H498" s="9">
        <v>0.75229899634768305</v>
      </c>
      <c r="I498" s="9">
        <v>0.82227970445004706</v>
      </c>
      <c r="J498" s="9">
        <v>0.83526989883345393</v>
      </c>
      <c r="K498" s="9">
        <v>0.73235464556680696</v>
      </c>
      <c r="L498" s="10">
        <v>0.77132806699060497</v>
      </c>
      <c r="M498" s="8">
        <v>0.75751525449099111</v>
      </c>
      <c r="N498" s="10">
        <v>0.7894273383903111</v>
      </c>
      <c r="O498" s="8">
        <v>0.75601485812576397</v>
      </c>
      <c r="P498" s="9">
        <v>0.78286099236011197</v>
      </c>
      <c r="Q498" s="9">
        <v>0.76429618997382098</v>
      </c>
      <c r="R498" s="10">
        <v>0.81815965302727089</v>
      </c>
      <c r="S498" s="8">
        <v>0.81622715810414204</v>
      </c>
      <c r="T498" s="9">
        <v>0.71574861480259599</v>
      </c>
      <c r="U498" s="10">
        <v>0.7229710971181269</v>
      </c>
      <c r="V498" s="173">
        <v>0.72804593404094997</v>
      </c>
      <c r="W498" s="162">
        <v>0.77416079125458193</v>
      </c>
      <c r="X498" s="162">
        <v>0.80279151524548698</v>
      </c>
      <c r="Y498" s="173">
        <v>0.74090799905040494</v>
      </c>
      <c r="Z498" s="162">
        <v>0.79685018929215401</v>
      </c>
      <c r="AA498" s="162">
        <v>0.771463227056983</v>
      </c>
      <c r="AB498" s="147">
        <v>0.75579300000000005</v>
      </c>
      <c r="AC498" s="129">
        <v>0.72571399999999997</v>
      </c>
      <c r="AD498" s="129">
        <v>0.76905800000000002</v>
      </c>
      <c r="AE498" s="129">
        <v>0.88784399999999997</v>
      </c>
      <c r="AF498" s="151">
        <v>0.81096900000000005</v>
      </c>
      <c r="AG498" s="78">
        <v>0.74107016138763482</v>
      </c>
    </row>
    <row r="499" spans="1:34" ht="16.5" x14ac:dyDescent="0.3">
      <c r="A499" s="22"/>
      <c r="B499" s="15" t="s">
        <v>4</v>
      </c>
      <c r="C499" s="26">
        <v>9.3495776307852402E-4</v>
      </c>
      <c r="D499" s="8">
        <v>4.5394883606196899E-3</v>
      </c>
      <c r="E499" s="9">
        <v>9.9797385041649708E-4</v>
      </c>
      <c r="F499" s="10">
        <v>5.0043943316103502E-4</v>
      </c>
      <c r="G499" s="8">
        <v>0</v>
      </c>
      <c r="H499" s="9">
        <v>0</v>
      </c>
      <c r="I499" s="9">
        <v>2.5345700960835798E-3</v>
      </c>
      <c r="J499" s="9">
        <v>4.9415234646300703E-3</v>
      </c>
      <c r="K499" s="9">
        <v>0</v>
      </c>
      <c r="L499" s="10">
        <v>0</v>
      </c>
      <c r="M499" s="8">
        <v>1.2583640419433801E-3</v>
      </c>
      <c r="N499" s="10">
        <v>6.3598919953760204E-4</v>
      </c>
      <c r="O499" s="8">
        <v>1.8908230837970498E-3</v>
      </c>
      <c r="P499" s="9">
        <v>0</v>
      </c>
      <c r="Q499" s="9">
        <v>1.1832558592351999E-3</v>
      </c>
      <c r="R499" s="10">
        <v>0</v>
      </c>
      <c r="S499" s="8">
        <v>0</v>
      </c>
      <c r="T499" s="9">
        <v>9.9218433844781915E-4</v>
      </c>
      <c r="U499" s="10">
        <v>4.0822060199308102E-3</v>
      </c>
      <c r="V499" s="173">
        <v>0</v>
      </c>
      <c r="W499" s="162">
        <v>2.1576111000887201E-3</v>
      </c>
      <c r="X499" s="162">
        <v>0</v>
      </c>
      <c r="Y499" s="173">
        <v>2.8324969574950796E-3</v>
      </c>
      <c r="Z499" s="162">
        <v>0</v>
      </c>
      <c r="AA499" s="162">
        <v>0</v>
      </c>
      <c r="AB499" s="147">
        <v>2.6598E-2</v>
      </c>
      <c r="AC499" s="129">
        <v>4.0735E-2</v>
      </c>
      <c r="AD499" s="129">
        <v>6.816E-3</v>
      </c>
      <c r="AE499" s="129">
        <v>1.3309999999999999E-3</v>
      </c>
      <c r="AF499" s="151">
        <v>6.2030000000000002E-3</v>
      </c>
      <c r="AG499" s="78">
        <v>2.6277930852091451E-3</v>
      </c>
    </row>
    <row r="500" spans="1:34" ht="16.5" x14ac:dyDescent="0.3">
      <c r="A500" s="22"/>
      <c r="B500" s="13"/>
      <c r="C500" s="26"/>
      <c r="D500" s="8"/>
      <c r="E500" s="9"/>
      <c r="F500" s="10"/>
      <c r="G500" s="8"/>
      <c r="H500" s="9"/>
      <c r="I500" s="9"/>
      <c r="J500" s="9"/>
      <c r="K500" s="9"/>
      <c r="L500" s="10"/>
      <c r="M500" s="8"/>
      <c r="N500" s="10"/>
      <c r="O500" s="8"/>
      <c r="P500" s="9"/>
      <c r="Q500" s="9"/>
      <c r="R500" s="10"/>
      <c r="S500" s="8"/>
      <c r="T500" s="9"/>
      <c r="U500" s="10"/>
      <c r="V500" s="173"/>
      <c r="W500" s="162"/>
      <c r="X500" s="162"/>
      <c r="Y500" s="173"/>
      <c r="Z500" s="162"/>
      <c r="AA500" s="106"/>
      <c r="AB500" s="149"/>
      <c r="AC500" s="150"/>
      <c r="AD500" s="150"/>
      <c r="AE500" s="150"/>
      <c r="AF500" s="41"/>
      <c r="AG500" s="42"/>
    </row>
    <row r="501" spans="1:34" ht="16.5" x14ac:dyDescent="0.3">
      <c r="A501" s="22" t="s">
        <v>473</v>
      </c>
      <c r="B501" s="16" t="s">
        <v>225</v>
      </c>
      <c r="C501" s="26"/>
      <c r="D501" s="8"/>
      <c r="E501" s="9"/>
      <c r="F501" s="10"/>
      <c r="G501" s="8"/>
      <c r="H501" s="9"/>
      <c r="I501" s="9"/>
      <c r="J501" s="9"/>
      <c r="K501" s="9"/>
      <c r="L501" s="10"/>
      <c r="M501" s="8"/>
      <c r="N501" s="10"/>
      <c r="O501" s="8"/>
      <c r="P501" s="9"/>
      <c r="Q501" s="9"/>
      <c r="R501" s="10"/>
      <c r="S501" s="8"/>
      <c r="T501" s="9"/>
      <c r="U501" s="10"/>
      <c r="V501" s="173"/>
      <c r="W501" s="162"/>
      <c r="X501" s="162"/>
      <c r="Y501" s="44"/>
      <c r="Z501" s="162"/>
      <c r="AA501" s="106"/>
      <c r="AB501" s="40"/>
      <c r="AC501" s="41"/>
      <c r="AD501" s="41"/>
      <c r="AE501" s="41"/>
      <c r="AF501" s="41"/>
      <c r="AG501" s="42"/>
    </row>
    <row r="502" spans="1:34" ht="16.5" x14ac:dyDescent="0.3">
      <c r="A502" s="22"/>
      <c r="B502" s="15" t="s">
        <v>226</v>
      </c>
      <c r="C502" s="26">
        <v>0.15408460523718198</v>
      </c>
      <c r="D502" s="8">
        <v>0.232263889151474</v>
      </c>
      <c r="E502" s="9">
        <v>0.118652035083279</v>
      </c>
      <c r="F502" s="10">
        <v>0.159407050193769</v>
      </c>
      <c r="G502" s="8">
        <v>0.14163607953462201</v>
      </c>
      <c r="H502" s="9">
        <v>0.17011708645749699</v>
      </c>
      <c r="I502" s="9">
        <v>0.130139607134904</v>
      </c>
      <c r="J502" s="9">
        <v>0.11966219599358001</v>
      </c>
      <c r="K502" s="9">
        <v>0.19769017055054799</v>
      </c>
      <c r="L502" s="10">
        <v>0.146098007367746</v>
      </c>
      <c r="M502" s="8">
        <v>0.17088921939212501</v>
      </c>
      <c r="N502" s="10">
        <v>0.138549806802232</v>
      </c>
      <c r="O502" s="8">
        <v>0.16841918796498098</v>
      </c>
      <c r="P502" s="9">
        <v>0.15743229357063102</v>
      </c>
      <c r="Q502" s="9">
        <v>0.15816101672159799</v>
      </c>
      <c r="R502" s="10">
        <v>0.108116551415881</v>
      </c>
      <c r="S502" s="8">
        <v>0.12314699151533499</v>
      </c>
      <c r="T502" s="9">
        <v>0.20242812593370199</v>
      </c>
      <c r="U502" s="10">
        <v>0.18256996239991199</v>
      </c>
      <c r="V502" s="173">
        <v>0.18507529794062802</v>
      </c>
      <c r="W502" s="162">
        <v>0.151121130479382</v>
      </c>
      <c r="X502" s="162">
        <v>0.138656995901975</v>
      </c>
      <c r="Y502" s="173">
        <v>0.17776762703809401</v>
      </c>
      <c r="Z502" s="162">
        <v>0.13978667115612001</v>
      </c>
      <c r="AA502" s="162">
        <v>0.15206639307779501</v>
      </c>
      <c r="AB502" s="45"/>
      <c r="AC502" s="43"/>
      <c r="AD502" s="43"/>
      <c r="AE502" s="43"/>
      <c r="AF502" s="43"/>
      <c r="AG502" s="78">
        <v>0.19549243080247311</v>
      </c>
    </row>
    <row r="503" spans="1:34" ht="16.5" x14ac:dyDescent="0.3">
      <c r="A503" s="22"/>
      <c r="B503" s="15" t="s">
        <v>227</v>
      </c>
      <c r="C503" s="26">
        <v>6.4338534514097202E-3</v>
      </c>
      <c r="D503" s="8">
        <v>4.5653148804157299E-3</v>
      </c>
      <c r="E503" s="9">
        <v>5.1708726195689699E-3</v>
      </c>
      <c r="F503" s="10">
        <v>7.1521318456513605E-3</v>
      </c>
      <c r="G503" s="8">
        <v>9.8866495232944798E-3</v>
      </c>
      <c r="H503" s="9">
        <v>7.56116963767721E-3</v>
      </c>
      <c r="I503" s="9">
        <v>5.06072533030509E-3</v>
      </c>
      <c r="J503" s="9">
        <v>7.5528971082137498E-3</v>
      </c>
      <c r="K503" s="9">
        <v>0</v>
      </c>
      <c r="L503" s="10">
        <v>7.0464009786928095E-3</v>
      </c>
      <c r="M503" s="8">
        <v>8.4335329731450095E-3</v>
      </c>
      <c r="N503" s="10">
        <v>4.5852767439512497E-3</v>
      </c>
      <c r="O503" s="8">
        <v>7.6857790581715702E-3</v>
      </c>
      <c r="P503" s="9">
        <v>1.0294573582276501E-3</v>
      </c>
      <c r="Q503" s="9">
        <v>6.86655939223453E-3</v>
      </c>
      <c r="R503" s="10">
        <v>1.25082260881062E-2</v>
      </c>
      <c r="S503" s="8">
        <v>5.9214589681236395E-3</v>
      </c>
      <c r="T503" s="9">
        <v>3.3358842020469498E-3</v>
      </c>
      <c r="U503" s="10">
        <v>1.32337003287801E-2</v>
      </c>
      <c r="V503" s="173">
        <v>5.9358541169535397E-3</v>
      </c>
      <c r="W503" s="162">
        <v>7.6980970227715894E-3</v>
      </c>
      <c r="X503" s="162">
        <v>5.9352145770809397E-3</v>
      </c>
      <c r="Y503" s="173">
        <v>7.1250987105809403E-3</v>
      </c>
      <c r="Z503" s="162">
        <v>5.0027332373528801E-3</v>
      </c>
      <c r="AA503" s="162">
        <v>5.7356018305607503E-3</v>
      </c>
      <c r="AB503" s="45"/>
      <c r="AC503" s="43"/>
      <c r="AD503" s="43"/>
      <c r="AE503" s="43"/>
      <c r="AF503" s="43"/>
      <c r="AG503" s="78">
        <v>7.8092811059850206E-3</v>
      </c>
    </row>
    <row r="504" spans="1:34" ht="16.5" x14ac:dyDescent="0.3">
      <c r="A504" s="22"/>
      <c r="B504" s="15" t="s">
        <v>228</v>
      </c>
      <c r="C504" s="26">
        <v>2.7948676575821701E-3</v>
      </c>
      <c r="D504" s="8">
        <v>1.1798410158552399E-3</v>
      </c>
      <c r="E504" s="9">
        <v>9.82423784500773E-4</v>
      </c>
      <c r="F504" s="10">
        <v>3.7045509567052398E-3</v>
      </c>
      <c r="G504" s="8">
        <v>5.1484515506622997E-3</v>
      </c>
      <c r="H504" s="9">
        <v>0</v>
      </c>
      <c r="I504" s="9">
        <v>2.4959813758270001E-3</v>
      </c>
      <c r="J504" s="9">
        <v>0</v>
      </c>
      <c r="K504" s="9">
        <v>2.46367924402934E-3</v>
      </c>
      <c r="L504" s="10">
        <v>7.2573193896468702E-3</v>
      </c>
      <c r="M504" s="8">
        <v>4.9038508941829598E-3</v>
      </c>
      <c r="N504" s="10">
        <v>8.4524660819646792E-4</v>
      </c>
      <c r="O504" s="8">
        <v>2.4248990110041398E-3</v>
      </c>
      <c r="P504" s="9">
        <v>0</v>
      </c>
      <c r="Q504" s="9">
        <v>7.06508306822742E-3</v>
      </c>
      <c r="R504" s="10">
        <v>0</v>
      </c>
      <c r="S504" s="8">
        <v>2.7452682049315903E-3</v>
      </c>
      <c r="T504" s="9">
        <v>3.6515787207657101E-3</v>
      </c>
      <c r="U504" s="10">
        <v>1.5820365857573901E-3</v>
      </c>
      <c r="V504" s="173">
        <v>6.5852395282648499E-3</v>
      </c>
      <c r="W504" s="162">
        <v>1.2001645130675601E-3</v>
      </c>
      <c r="X504" s="162">
        <v>2.5667486727353902E-3</v>
      </c>
      <c r="Y504" s="173">
        <v>4.9798024326042504E-3</v>
      </c>
      <c r="Z504" s="162">
        <v>2.4718938246893903E-3</v>
      </c>
      <c r="AA504" s="162">
        <v>0</v>
      </c>
      <c r="AB504" s="45"/>
      <c r="AC504" s="43"/>
      <c r="AD504" s="43"/>
      <c r="AE504" s="43"/>
      <c r="AF504" s="43"/>
      <c r="AG504" s="78">
        <v>4.7951067965535501E-3</v>
      </c>
    </row>
    <row r="505" spans="1:34" ht="16.5" x14ac:dyDescent="0.3">
      <c r="A505" s="22"/>
      <c r="B505" s="15" t="s">
        <v>229</v>
      </c>
      <c r="C505" s="26">
        <v>2.4186963912332499E-3</v>
      </c>
      <c r="D505" s="8">
        <v>0</v>
      </c>
      <c r="E505" s="9">
        <v>3.0336778615788701E-3</v>
      </c>
      <c r="F505" s="10">
        <v>2.4468752965369402E-3</v>
      </c>
      <c r="G505" s="8">
        <v>2.4170828367017201E-3</v>
      </c>
      <c r="H505" s="9">
        <v>4.9030777138276199E-3</v>
      </c>
      <c r="I505" s="9">
        <v>0</v>
      </c>
      <c r="J505" s="9">
        <v>0</v>
      </c>
      <c r="K505" s="9">
        <v>0</v>
      </c>
      <c r="L505" s="10">
        <v>2.4653367033179298E-3</v>
      </c>
      <c r="M505" s="8">
        <v>5.03509722725468E-3</v>
      </c>
      <c r="N505" s="10">
        <v>0</v>
      </c>
      <c r="O505" s="8">
        <v>0</v>
      </c>
      <c r="P505" s="9">
        <v>2.7842160001934203E-3</v>
      </c>
      <c r="Q505" s="9">
        <v>2.8501198079838204E-3</v>
      </c>
      <c r="R505" s="10">
        <v>5.6461406157613404E-3</v>
      </c>
      <c r="S505" s="8">
        <v>1.55791057904821E-3</v>
      </c>
      <c r="T505" s="9">
        <v>5.7545918764135891E-3</v>
      </c>
      <c r="U505" s="10">
        <v>0</v>
      </c>
      <c r="V505" s="173">
        <v>0</v>
      </c>
      <c r="W505" s="162">
        <v>3.5348791364946302E-3</v>
      </c>
      <c r="X505" s="162">
        <v>2.5746262511054602E-3</v>
      </c>
      <c r="Y505" s="173">
        <v>2.7386061587835299E-3</v>
      </c>
      <c r="Z505" s="162">
        <v>0</v>
      </c>
      <c r="AA505" s="162">
        <v>6.6218245053319205E-3</v>
      </c>
      <c r="AB505" s="45"/>
      <c r="AC505" s="43"/>
      <c r="AD505" s="43"/>
      <c r="AE505" s="43"/>
      <c r="AF505" s="43"/>
      <c r="AG505" s="78">
        <v>9.5970909872999539E-5</v>
      </c>
    </row>
    <row r="506" spans="1:34" ht="16.5" x14ac:dyDescent="0.3">
      <c r="A506" s="22"/>
      <c r="B506" s="15" t="s">
        <v>230</v>
      </c>
      <c r="C506" s="26">
        <v>1.6081990398059101E-3</v>
      </c>
      <c r="D506" s="8">
        <v>0</v>
      </c>
      <c r="E506" s="9">
        <v>2.75554360975262E-3</v>
      </c>
      <c r="F506" s="10">
        <v>1.33101585919815E-3</v>
      </c>
      <c r="G506" s="8">
        <v>2.6059214484006198E-3</v>
      </c>
      <c r="H506" s="9">
        <v>0</v>
      </c>
      <c r="I506" s="9">
        <v>0</v>
      </c>
      <c r="J506" s="9">
        <v>0</v>
      </c>
      <c r="K506" s="9">
        <v>0</v>
      </c>
      <c r="L506" s="10">
        <v>5.2552255091432697E-3</v>
      </c>
      <c r="M506" s="8">
        <v>0</v>
      </c>
      <c r="N506" s="10">
        <v>3.0948769067486097E-3</v>
      </c>
      <c r="O506" s="8">
        <v>2.7952243042049202E-3</v>
      </c>
      <c r="P506" s="9">
        <v>0</v>
      </c>
      <c r="Q506" s="9">
        <v>2.5350118176490099E-3</v>
      </c>
      <c r="R506" s="10">
        <v>0</v>
      </c>
      <c r="S506" s="8">
        <v>2.8248439402145599E-3</v>
      </c>
      <c r="T506" s="9">
        <v>0</v>
      </c>
      <c r="U506" s="10">
        <v>0</v>
      </c>
      <c r="V506" s="173">
        <v>0</v>
      </c>
      <c r="W506" s="162">
        <v>1.81918236885458E-3</v>
      </c>
      <c r="X506" s="162">
        <v>2.6293574953671199E-3</v>
      </c>
      <c r="Y506" s="173">
        <v>0</v>
      </c>
      <c r="Z506" s="162">
        <v>2.0047736357557198E-3</v>
      </c>
      <c r="AA506" s="162">
        <v>3.5842584702691299E-3</v>
      </c>
      <c r="AB506" s="45"/>
      <c r="AC506" s="43"/>
      <c r="AD506" s="43"/>
      <c r="AE506" s="43"/>
      <c r="AF506" s="43"/>
      <c r="AG506" s="78">
        <v>4.1920843693710871E-3</v>
      </c>
    </row>
    <row r="507" spans="1:34" ht="16.5" x14ac:dyDescent="0.3">
      <c r="A507" s="22"/>
      <c r="B507" s="15" t="s">
        <v>231</v>
      </c>
      <c r="C507" s="26">
        <v>5.7778152024268699E-3</v>
      </c>
      <c r="D507" s="8">
        <v>1.1798410158552399E-3</v>
      </c>
      <c r="E507" s="9">
        <v>3.9942017696698697E-3</v>
      </c>
      <c r="F507" s="10">
        <v>7.0146349242640902E-3</v>
      </c>
      <c r="G507" s="8">
        <v>4.98909250375209E-3</v>
      </c>
      <c r="H507" s="9">
        <v>5.0139148802337795E-3</v>
      </c>
      <c r="I507" s="9">
        <v>4.9804071104272603E-3</v>
      </c>
      <c r="J507" s="9">
        <v>2.5119588760667698E-3</v>
      </c>
      <c r="K507" s="9">
        <v>2.46367924402934E-3</v>
      </c>
      <c r="L507" s="10">
        <v>9.7826257777295401E-3</v>
      </c>
      <c r="M507" s="8">
        <v>7.3375996823449897E-3</v>
      </c>
      <c r="N507" s="10">
        <v>4.3358935210318101E-3</v>
      </c>
      <c r="O507" s="8">
        <v>3.78688567188436E-3</v>
      </c>
      <c r="P507" s="9">
        <v>5.6361584718354792E-3</v>
      </c>
      <c r="Q507" s="9">
        <v>8.0176931210612506E-3</v>
      </c>
      <c r="R507" s="10">
        <v>5.9041186590802599E-3</v>
      </c>
      <c r="S507" s="8">
        <v>3.6398627462249401E-3</v>
      </c>
      <c r="T507" s="9">
        <v>9.9218433844781785E-4</v>
      </c>
      <c r="U507" s="10">
        <v>2.0941889113375099E-2</v>
      </c>
      <c r="V507" s="173">
        <v>1.2541635749204401E-2</v>
      </c>
      <c r="W507" s="162">
        <v>4.8166756222610199E-3</v>
      </c>
      <c r="X507" s="162">
        <v>3.1003540236830499E-3</v>
      </c>
      <c r="Y507" s="173">
        <v>1.1226348492684399E-2</v>
      </c>
      <c r="Z507" s="162">
        <v>1.7086215084149701E-3</v>
      </c>
      <c r="AA507" s="162">
        <v>4.6208770441588994E-3</v>
      </c>
      <c r="AB507" s="45"/>
      <c r="AC507" s="43"/>
      <c r="AD507" s="43"/>
      <c r="AE507" s="43"/>
      <c r="AF507" s="43"/>
      <c r="AG507" s="78">
        <v>2.3239340195305492E-3</v>
      </c>
    </row>
    <row r="508" spans="1:34" ht="16.5" x14ac:dyDescent="0.3">
      <c r="A508" s="22"/>
      <c r="B508" s="15" t="s">
        <v>232</v>
      </c>
      <c r="C508" s="26">
        <v>6.1413740196801601E-3</v>
      </c>
      <c r="D508" s="8">
        <v>2.1903345229641297E-2</v>
      </c>
      <c r="E508" s="9">
        <v>1.35651000385554E-3</v>
      </c>
      <c r="F508" s="10">
        <v>6.2691916685104297E-3</v>
      </c>
      <c r="G508" s="8">
        <v>1.01995440993307E-2</v>
      </c>
      <c r="H508" s="9">
        <v>1.0035697381717701E-2</v>
      </c>
      <c r="I508" s="9">
        <v>0</v>
      </c>
      <c r="J508" s="9">
        <v>5.0144067257625402E-3</v>
      </c>
      <c r="K508" s="9">
        <v>2.54257885034256E-3</v>
      </c>
      <c r="L508" s="10">
        <v>5.25019028445038E-3</v>
      </c>
      <c r="M508" s="8">
        <v>4.5704206688582903E-3</v>
      </c>
      <c r="N508" s="10">
        <v>7.5936206128308804E-3</v>
      </c>
      <c r="O508" s="8">
        <v>0</v>
      </c>
      <c r="P508" s="9">
        <v>2.7842160001934203E-3</v>
      </c>
      <c r="Q508" s="9">
        <v>3.9143253514400903E-3</v>
      </c>
      <c r="R508" s="10">
        <v>2.9627937002121102E-2</v>
      </c>
      <c r="S508" s="8">
        <v>6.4905769769401898E-3</v>
      </c>
      <c r="T508" s="9">
        <v>8.8495124262519698E-3</v>
      </c>
      <c r="U508" s="10">
        <v>5.5174120425141495E-4</v>
      </c>
      <c r="V508" s="173">
        <v>3.9951765362716603E-3</v>
      </c>
      <c r="W508" s="162">
        <v>5.4721112423988302E-3</v>
      </c>
      <c r="X508" s="162">
        <v>8.8239279852237399E-3</v>
      </c>
      <c r="Y508" s="173">
        <v>3.5745104530079501E-3</v>
      </c>
      <c r="Z508" s="162">
        <v>4.9427739853613803E-3</v>
      </c>
      <c r="AA508" s="162">
        <v>1.2796814022927401E-2</v>
      </c>
      <c r="AB508" s="45"/>
      <c r="AC508" s="43"/>
      <c r="AD508" s="43"/>
      <c r="AE508" s="43"/>
      <c r="AF508" s="43"/>
      <c r="AG508" s="78">
        <v>5.2790252606688707E-3</v>
      </c>
    </row>
    <row r="509" spans="1:34" ht="16.5" x14ac:dyDescent="0.3">
      <c r="A509" s="22"/>
      <c r="B509" s="15" t="s">
        <v>233</v>
      </c>
      <c r="C509" s="26">
        <v>2.1208606906748001E-2</v>
      </c>
      <c r="D509" s="8">
        <v>1.9306241771637499E-2</v>
      </c>
      <c r="E509" s="9">
        <v>3.6596221639170201E-2</v>
      </c>
      <c r="F509" s="10">
        <v>1.52582471559296E-2</v>
      </c>
      <c r="G509" s="8">
        <v>2.7710743014071299E-2</v>
      </c>
      <c r="H509" s="9">
        <v>2.7641697235146298E-2</v>
      </c>
      <c r="I509" s="9">
        <v>2.5010857019619401E-2</v>
      </c>
      <c r="J509" s="9">
        <v>1.75813693880904E-2</v>
      </c>
      <c r="K509" s="9">
        <v>9.9408727803867204E-3</v>
      </c>
      <c r="L509" s="10">
        <v>1.75031879901907E-2</v>
      </c>
      <c r="M509" s="8">
        <v>2.02199665280971E-2</v>
      </c>
      <c r="N509" s="10">
        <v>2.21225421429509E-2</v>
      </c>
      <c r="O509" s="8">
        <v>2.6756087594868697E-2</v>
      </c>
      <c r="P509" s="9">
        <v>2.4876135206051503E-2</v>
      </c>
      <c r="Q509" s="9">
        <v>2.0271226373847599E-2</v>
      </c>
      <c r="R509" s="10">
        <v>4.2414962406493997E-3</v>
      </c>
      <c r="S509" s="8">
        <v>1.2999999336704E-2</v>
      </c>
      <c r="T509" s="9">
        <v>3.0232783900840898E-2</v>
      </c>
      <c r="U509" s="10">
        <v>3.5051282955635199E-2</v>
      </c>
      <c r="V509" s="173">
        <v>3.07467096156438E-2</v>
      </c>
      <c r="W509" s="162">
        <v>1.91100180329015E-2</v>
      </c>
      <c r="X509" s="162">
        <v>1.6198096740615401E-2</v>
      </c>
      <c r="Y509" s="173">
        <v>2.83840448974596E-2</v>
      </c>
      <c r="Z509" s="162">
        <v>2.1240172987634601E-2</v>
      </c>
      <c r="AA509" s="162">
        <v>1.4095661020322401E-2</v>
      </c>
      <c r="AB509" s="45"/>
      <c r="AC509" s="43"/>
      <c r="AD509" s="43"/>
      <c r="AE509" s="43"/>
      <c r="AF509" s="43"/>
      <c r="AG509" s="78">
        <v>1.3067048966421435E-2</v>
      </c>
    </row>
    <row r="510" spans="1:34" ht="16.5" x14ac:dyDescent="0.3">
      <c r="A510" s="22"/>
      <c r="B510" s="15" t="s">
        <v>418</v>
      </c>
      <c r="C510" s="26">
        <v>0.79953198209391696</v>
      </c>
      <c r="D510" s="8">
        <v>0.71960152693512103</v>
      </c>
      <c r="E510" s="9">
        <v>0.82745851362862399</v>
      </c>
      <c r="F510" s="10">
        <v>0.79741630209943493</v>
      </c>
      <c r="G510" s="8">
        <v>0.79540643548916501</v>
      </c>
      <c r="H510" s="9">
        <v>0.77472735669390003</v>
      </c>
      <c r="I510" s="9">
        <v>0.83231242202891709</v>
      </c>
      <c r="J510" s="9">
        <v>0.84767717190828606</v>
      </c>
      <c r="K510" s="9">
        <v>0.78489901933066408</v>
      </c>
      <c r="L510" s="10">
        <v>0.79934170599908294</v>
      </c>
      <c r="M510" s="8">
        <v>0.77861031263399194</v>
      </c>
      <c r="N510" s="10">
        <v>0.81887273666205795</v>
      </c>
      <c r="O510" s="8">
        <v>0.78757614622456895</v>
      </c>
      <c r="P510" s="9">
        <v>0.80545752339286691</v>
      </c>
      <c r="Q510" s="9">
        <v>0.79031896434595794</v>
      </c>
      <c r="R510" s="10">
        <v>0.83395552997839995</v>
      </c>
      <c r="S510" s="8">
        <v>0.84067308773247806</v>
      </c>
      <c r="T510" s="9">
        <v>0.74475533860153109</v>
      </c>
      <c r="U510" s="10">
        <v>0.74606938741228901</v>
      </c>
      <c r="V510" s="173">
        <v>0.75471985516381102</v>
      </c>
      <c r="W510" s="162">
        <v>0.80522774158186805</v>
      </c>
      <c r="X510" s="162">
        <v>0.81951467835221392</v>
      </c>
      <c r="Y510" s="173">
        <v>0.76420396181678596</v>
      </c>
      <c r="Z510" s="162">
        <v>0.8228423596646709</v>
      </c>
      <c r="AA510" s="162">
        <v>0.800091831928054</v>
      </c>
      <c r="AB510" s="45"/>
      <c r="AC510" s="43"/>
      <c r="AD510" s="43"/>
      <c r="AE510" s="43"/>
      <c r="AF510" s="43"/>
      <c r="AG510" s="78">
        <v>0.76694511776912344</v>
      </c>
    </row>
    <row r="511" spans="1:34" ht="16.5" x14ac:dyDescent="0.3">
      <c r="A511" s="22"/>
      <c r="B511" s="13"/>
      <c r="C511" s="26"/>
      <c r="D511" s="8"/>
      <c r="E511" s="9"/>
      <c r="F511" s="10"/>
      <c r="G511" s="8"/>
      <c r="H511" s="9"/>
      <c r="I511" s="9"/>
      <c r="J511" s="9"/>
      <c r="K511" s="9"/>
      <c r="L511" s="10"/>
      <c r="M511" s="8"/>
      <c r="N511" s="10"/>
      <c r="O511" s="8"/>
      <c r="P511" s="9"/>
      <c r="Q511" s="9"/>
      <c r="R511" s="10"/>
      <c r="S511" s="8"/>
      <c r="T511" s="9"/>
      <c r="U511" s="10"/>
      <c r="V511" s="173"/>
      <c r="W511" s="162"/>
      <c r="X511" s="162"/>
      <c r="Y511" s="173"/>
      <c r="Z511" s="162"/>
      <c r="AA511" s="164"/>
      <c r="AB511" s="40"/>
      <c r="AC511" s="41"/>
      <c r="AD511" s="41"/>
      <c r="AE511" s="41"/>
      <c r="AF511" s="41"/>
      <c r="AG511" s="78"/>
      <c r="AH511" s="39"/>
    </row>
    <row r="512" spans="1:34" ht="33" x14ac:dyDescent="0.3">
      <c r="A512" s="22" t="s">
        <v>474</v>
      </c>
      <c r="B512" s="16" t="s">
        <v>234</v>
      </c>
      <c r="C512" s="26"/>
      <c r="D512" s="8"/>
      <c r="E512" s="9"/>
      <c r="F512" s="10"/>
      <c r="G512" s="8"/>
      <c r="H512" s="9"/>
      <c r="I512" s="9"/>
      <c r="J512" s="9"/>
      <c r="K512" s="9"/>
      <c r="L512" s="10"/>
      <c r="M512" s="8"/>
      <c r="N512" s="10"/>
      <c r="O512" s="8"/>
      <c r="P512" s="9"/>
      <c r="Q512" s="9"/>
      <c r="R512" s="10"/>
      <c r="S512" s="8"/>
      <c r="T512" s="9"/>
      <c r="U512" s="10"/>
      <c r="V512" s="173"/>
      <c r="W512" s="162"/>
      <c r="X512" s="162"/>
      <c r="Y512" s="44"/>
      <c r="Z512" s="162"/>
      <c r="AA512" s="164"/>
      <c r="AB512" s="40"/>
      <c r="AC512" s="41"/>
      <c r="AD512" s="41"/>
      <c r="AE512" s="41"/>
      <c r="AF512" s="41"/>
      <c r="AG512" s="42"/>
    </row>
    <row r="513" spans="1:33" ht="16.5" x14ac:dyDescent="0.3">
      <c r="A513" s="22"/>
      <c r="B513" s="15" t="s">
        <v>235</v>
      </c>
      <c r="C513" s="26">
        <v>2.21271654514117E-3</v>
      </c>
      <c r="D513" s="8">
        <v>0</v>
      </c>
      <c r="E513" s="9">
        <v>3.0390028048238199E-3</v>
      </c>
      <c r="F513" s="10">
        <v>2.13283083322872E-3</v>
      </c>
      <c r="G513" s="8">
        <v>0</v>
      </c>
      <c r="H513" s="9">
        <v>4.8601088279846402E-3</v>
      </c>
      <c r="I513" s="9">
        <v>2.5261552342214998E-3</v>
      </c>
      <c r="J513" s="9">
        <v>2.5119588760667698E-3</v>
      </c>
      <c r="K513" s="9">
        <v>0</v>
      </c>
      <c r="L513" s="10">
        <v>0</v>
      </c>
      <c r="M513" s="8">
        <v>5.4796581436552703E-4</v>
      </c>
      <c r="N513" s="10">
        <v>3.7516728584837899E-3</v>
      </c>
      <c r="O513" s="8">
        <v>0</v>
      </c>
      <c r="P513" s="9">
        <v>2.3631704056389E-3</v>
      </c>
      <c r="Q513" s="9">
        <v>5.5915703869324597E-3</v>
      </c>
      <c r="R513" s="10">
        <v>0</v>
      </c>
      <c r="S513" s="8">
        <v>0</v>
      </c>
      <c r="T513" s="9">
        <v>2.2700466009653399E-3</v>
      </c>
      <c r="U513" s="10">
        <v>9.7876572153507493E-3</v>
      </c>
      <c r="V513" s="173">
        <v>1.0530205273257201E-2</v>
      </c>
      <c r="W513" s="162">
        <v>0</v>
      </c>
      <c r="X513" s="162">
        <v>0</v>
      </c>
      <c r="Y513" s="173">
        <v>4.8729351013083004E-3</v>
      </c>
      <c r="Z513" s="162">
        <v>1.5366816940774299E-3</v>
      </c>
      <c r="AA513" s="162">
        <v>0</v>
      </c>
      <c r="AB513" s="45"/>
      <c r="AC513" s="43"/>
      <c r="AD513" s="43"/>
      <c r="AE513" s="43"/>
      <c r="AF513" s="43"/>
      <c r="AG513" s="46"/>
    </row>
    <row r="514" spans="1:33" ht="16.5" x14ac:dyDescent="0.3">
      <c r="A514" s="22"/>
      <c r="B514" s="15" t="s">
        <v>236</v>
      </c>
      <c r="C514" s="26">
        <v>1.2352819709378301E-3</v>
      </c>
      <c r="D514" s="8">
        <v>0</v>
      </c>
      <c r="E514" s="9">
        <v>4.6678192655165204E-3</v>
      </c>
      <c r="F514" s="10">
        <v>0</v>
      </c>
      <c r="G514" s="8">
        <v>2.6059214484006198E-3</v>
      </c>
      <c r="H514" s="9">
        <v>2.4300544139923201E-3</v>
      </c>
      <c r="I514" s="9">
        <v>0</v>
      </c>
      <c r="J514" s="9">
        <v>2.5072033628812701E-3</v>
      </c>
      <c r="K514" s="9">
        <v>0</v>
      </c>
      <c r="L514" s="10">
        <v>0</v>
      </c>
      <c r="M514" s="8">
        <v>7.0857290165545308E-4</v>
      </c>
      <c r="N514" s="10">
        <v>1.7221910513677198E-3</v>
      </c>
      <c r="O514" s="8">
        <v>0</v>
      </c>
      <c r="P514" s="9">
        <v>3.1453180925322E-3</v>
      </c>
      <c r="Q514" s="9">
        <v>1.1832558592352101E-3</v>
      </c>
      <c r="R514" s="10">
        <v>0</v>
      </c>
      <c r="S514" s="8">
        <v>2.1698052938031601E-3</v>
      </c>
      <c r="T514" s="9">
        <v>0</v>
      </c>
      <c r="U514" s="10">
        <v>0</v>
      </c>
      <c r="V514" s="173">
        <v>0</v>
      </c>
      <c r="W514" s="162">
        <v>0</v>
      </c>
      <c r="X514" s="162">
        <v>1.38234638260159E-3</v>
      </c>
      <c r="Y514" s="173">
        <v>0</v>
      </c>
      <c r="Z514" s="162">
        <v>0</v>
      </c>
      <c r="AA514" s="162">
        <v>5.4001825982092798E-3</v>
      </c>
      <c r="AB514" s="45"/>
      <c r="AC514" s="43"/>
      <c r="AD514" s="43"/>
      <c r="AE514" s="43"/>
      <c r="AF514" s="43"/>
      <c r="AG514" s="46"/>
    </row>
    <row r="515" spans="1:33" ht="16.5" x14ac:dyDescent="0.3">
      <c r="A515" s="22"/>
      <c r="B515" s="15" t="s">
        <v>237</v>
      </c>
      <c r="C515" s="26">
        <v>4.3125104622888698E-3</v>
      </c>
      <c r="D515" s="8">
        <v>1.12279578017613E-2</v>
      </c>
      <c r="E515" s="9">
        <v>8.4474346836019999E-3</v>
      </c>
      <c r="F515" s="10">
        <v>1.87030735497604E-3</v>
      </c>
      <c r="G515" s="8">
        <v>0</v>
      </c>
      <c r="H515" s="9">
        <v>5.0876206587427801E-3</v>
      </c>
      <c r="I515" s="9">
        <v>2.5261552342214998E-3</v>
      </c>
      <c r="J515" s="9">
        <v>5.02157731043428E-3</v>
      </c>
      <c r="K515" s="9">
        <v>2.46367924402934E-3</v>
      </c>
      <c r="L515" s="10">
        <v>4.9306734066358595E-3</v>
      </c>
      <c r="M515" s="8">
        <v>8.267609009217039E-3</v>
      </c>
      <c r="N515" s="10">
        <v>6.5627306520346499E-4</v>
      </c>
      <c r="O515" s="8">
        <v>5.3545218355585001E-3</v>
      </c>
      <c r="P515" s="9">
        <v>6.1641789204754209E-3</v>
      </c>
      <c r="Q515" s="9">
        <v>2.4748116533058902E-3</v>
      </c>
      <c r="R515" s="10">
        <v>2.3961076509476601E-3</v>
      </c>
      <c r="S515" s="8">
        <v>2.67625645814497E-3</v>
      </c>
      <c r="T515" s="9">
        <v>9.4885346747480611E-3</v>
      </c>
      <c r="U515" s="10">
        <v>1.60174192938955E-3</v>
      </c>
      <c r="V515" s="173">
        <v>4.0064797660435501E-3</v>
      </c>
      <c r="W515" s="162">
        <v>3.6365323167252299E-3</v>
      </c>
      <c r="X515" s="162">
        <v>6.0765622604947297E-3</v>
      </c>
      <c r="Y515" s="173">
        <v>3.3479754381624299E-3</v>
      </c>
      <c r="Z515" s="162">
        <v>8.15687318712407E-3</v>
      </c>
      <c r="AA515" s="162">
        <v>0</v>
      </c>
      <c r="AB515" s="45"/>
      <c r="AC515" s="43"/>
      <c r="AD515" s="43"/>
      <c r="AE515" s="43"/>
      <c r="AF515" s="43"/>
      <c r="AG515" s="46"/>
    </row>
    <row r="516" spans="1:33" ht="16.5" x14ac:dyDescent="0.3">
      <c r="A516" s="22"/>
      <c r="B516" s="15" t="s">
        <v>238</v>
      </c>
      <c r="C516" s="26">
        <v>1.1417630044726699E-3</v>
      </c>
      <c r="D516" s="8">
        <v>1.1798410158552399E-3</v>
      </c>
      <c r="E516" s="9">
        <v>6.5596097079522007E-4</v>
      </c>
      <c r="F516" s="10">
        <v>1.33211750131397E-3</v>
      </c>
      <c r="G516" s="8">
        <v>7.5316226060137704E-3</v>
      </c>
      <c r="H516" s="9">
        <v>2.6580919238495897E-3</v>
      </c>
      <c r="I516" s="9">
        <v>0</v>
      </c>
      <c r="J516" s="9">
        <v>0</v>
      </c>
      <c r="K516" s="9">
        <v>0</v>
      </c>
      <c r="L516" s="10">
        <v>0</v>
      </c>
      <c r="M516" s="8">
        <v>0</v>
      </c>
      <c r="N516" s="10">
        <v>2.0334298273826301E-3</v>
      </c>
      <c r="O516" s="8">
        <v>2.7975378279660201E-3</v>
      </c>
      <c r="P516" s="9">
        <v>0</v>
      </c>
      <c r="Q516" s="9">
        <v>6.0346307240322799E-4</v>
      </c>
      <c r="R516" s="10">
        <v>0</v>
      </c>
      <c r="S516" s="8">
        <v>0</v>
      </c>
      <c r="T516" s="9">
        <v>0</v>
      </c>
      <c r="U516" s="10">
        <v>5.3530679082180897E-3</v>
      </c>
      <c r="V516" s="173">
        <v>0</v>
      </c>
      <c r="W516" s="162">
        <v>2.0301042709567297E-3</v>
      </c>
      <c r="X516" s="162">
        <v>5.5670193480300296E-4</v>
      </c>
      <c r="Y516" s="173">
        <v>2.66510687243231E-3</v>
      </c>
      <c r="Z516" s="162">
        <v>0</v>
      </c>
      <c r="AA516" s="162">
        <v>7.7347620116129307E-4</v>
      </c>
      <c r="AB516" s="45"/>
      <c r="AC516" s="43"/>
      <c r="AD516" s="43"/>
      <c r="AE516" s="43"/>
      <c r="AF516" s="43"/>
      <c r="AG516" s="46"/>
    </row>
    <row r="517" spans="1:33" ht="16.5" x14ac:dyDescent="0.3">
      <c r="A517" s="22"/>
      <c r="B517" s="15" t="s">
        <v>239</v>
      </c>
      <c r="C517" s="26">
        <v>8.8465638787924101E-5</v>
      </c>
      <c r="D517" s="8">
        <v>0</v>
      </c>
      <c r="E517" s="9">
        <v>0</v>
      </c>
      <c r="F517" s="10">
        <v>0</v>
      </c>
      <c r="G517" s="8">
        <v>2.5425301022616799E-3</v>
      </c>
      <c r="H517" s="9">
        <v>0</v>
      </c>
      <c r="I517" s="9">
        <v>0</v>
      </c>
      <c r="J517" s="9">
        <v>0</v>
      </c>
      <c r="K517" s="9">
        <v>0</v>
      </c>
      <c r="L517" s="10">
        <v>0</v>
      </c>
      <c r="M517" s="8">
        <v>0</v>
      </c>
      <c r="N517" s="10">
        <v>0</v>
      </c>
      <c r="O517" s="8">
        <v>0</v>
      </c>
      <c r="P517" s="9">
        <v>0</v>
      </c>
      <c r="Q517" s="9">
        <v>0</v>
      </c>
      <c r="R517" s="10">
        <v>0</v>
      </c>
      <c r="S517" s="8">
        <v>0</v>
      </c>
      <c r="T517" s="9">
        <v>0</v>
      </c>
      <c r="U517" s="10">
        <v>0</v>
      </c>
      <c r="V517" s="173">
        <v>0</v>
      </c>
      <c r="W517" s="162">
        <v>0</v>
      </c>
      <c r="X517" s="162">
        <v>0</v>
      </c>
      <c r="Y517" s="173">
        <v>0</v>
      </c>
      <c r="Z517" s="162">
        <v>0</v>
      </c>
      <c r="AA517" s="162">
        <v>0</v>
      </c>
      <c r="AB517" s="45"/>
      <c r="AC517" s="43"/>
      <c r="AD517" s="43"/>
      <c r="AE517" s="43"/>
      <c r="AF517" s="43"/>
      <c r="AG517" s="46"/>
    </row>
    <row r="518" spans="1:33" ht="16.5" x14ac:dyDescent="0.3">
      <c r="A518" s="22"/>
      <c r="B518" s="15" t="s">
        <v>240</v>
      </c>
      <c r="C518" s="26">
        <v>6.0742311207363201E-4</v>
      </c>
      <c r="D518" s="8">
        <v>3.39893853587157E-3</v>
      </c>
      <c r="E518" s="9">
        <v>9.9797385041649794E-4</v>
      </c>
      <c r="F518" s="10">
        <v>0</v>
      </c>
      <c r="G518" s="8">
        <v>2.5425301022616799E-3</v>
      </c>
      <c r="H518" s="9">
        <v>0</v>
      </c>
      <c r="I518" s="9">
        <v>4.9804071104272603E-3</v>
      </c>
      <c r="J518" s="9">
        <v>0</v>
      </c>
      <c r="K518" s="9">
        <v>0</v>
      </c>
      <c r="L518" s="10">
        <v>0</v>
      </c>
      <c r="M518" s="8">
        <v>5.4979114028792602E-4</v>
      </c>
      <c r="N518" s="10">
        <v>6.6070020947348398E-4</v>
      </c>
      <c r="O518" s="8">
        <v>1.6503291434725401E-3</v>
      </c>
      <c r="P518" s="9">
        <v>0</v>
      </c>
      <c r="Q518" s="9">
        <v>0</v>
      </c>
      <c r="R518" s="10">
        <v>0</v>
      </c>
      <c r="S518" s="8">
        <v>1.06695468335471E-3</v>
      </c>
      <c r="T518" s="9">
        <v>0</v>
      </c>
      <c r="U518" s="10">
        <v>0</v>
      </c>
      <c r="V518" s="173">
        <v>0</v>
      </c>
      <c r="W518" s="162">
        <v>0</v>
      </c>
      <c r="X518" s="162">
        <v>1.66427247450545E-3</v>
      </c>
      <c r="Y518" s="173">
        <v>0</v>
      </c>
      <c r="Z518" s="162">
        <v>0</v>
      </c>
      <c r="AA518" s="162">
        <v>2.2686845452139903E-3</v>
      </c>
      <c r="AB518" s="45"/>
      <c r="AC518" s="43"/>
      <c r="AD518" s="43"/>
      <c r="AE518" s="43"/>
      <c r="AF518" s="43"/>
      <c r="AG518" s="46"/>
    </row>
    <row r="519" spans="1:33" ht="16.5" x14ac:dyDescent="0.3">
      <c r="A519" s="22"/>
      <c r="B519" s="15" t="s">
        <v>241</v>
      </c>
      <c r="C519" s="26">
        <v>8.0423537435590298E-4</v>
      </c>
      <c r="D519" s="8">
        <v>0</v>
      </c>
      <c r="E519" s="9">
        <v>3.0390028048238199E-3</v>
      </c>
      <c r="F519" s="10">
        <v>0</v>
      </c>
      <c r="G519" s="8">
        <v>0</v>
      </c>
      <c r="H519" s="9">
        <v>2.4300544139923201E-3</v>
      </c>
      <c r="I519" s="9">
        <v>0</v>
      </c>
      <c r="J519" s="9">
        <v>0</v>
      </c>
      <c r="K519" s="9">
        <v>0</v>
      </c>
      <c r="L519" s="10">
        <v>0</v>
      </c>
      <c r="M519" s="8">
        <v>0</v>
      </c>
      <c r="N519" s="10">
        <v>1.5476998966401602E-3</v>
      </c>
      <c r="O519" s="8">
        <v>0</v>
      </c>
      <c r="P519" s="9">
        <v>3.1453180925322E-3</v>
      </c>
      <c r="Q519" s="9">
        <v>0</v>
      </c>
      <c r="R519" s="10">
        <v>0</v>
      </c>
      <c r="S519" s="8">
        <v>0</v>
      </c>
      <c r="T519" s="9">
        <v>0</v>
      </c>
      <c r="U519" s="10">
        <v>4.8938286076753703E-3</v>
      </c>
      <c r="V519" s="173">
        <v>0</v>
      </c>
      <c r="W519" s="162">
        <v>1.8559417754666799E-3</v>
      </c>
      <c r="X519" s="162">
        <v>0</v>
      </c>
      <c r="Y519" s="173">
        <v>2.4364675506541502E-3</v>
      </c>
      <c r="Z519" s="162">
        <v>0</v>
      </c>
      <c r="AA519" s="162">
        <v>0</v>
      </c>
      <c r="AB519" s="45"/>
      <c r="AC519" s="43"/>
      <c r="AD519" s="43"/>
      <c r="AE519" s="43"/>
      <c r="AF519" s="43"/>
      <c r="AG519" s="46"/>
    </row>
    <row r="520" spans="1:33" ht="16.5" x14ac:dyDescent="0.3">
      <c r="A520" s="22"/>
      <c r="B520" s="15" t="s">
        <v>242</v>
      </c>
      <c r="C520" s="26">
        <v>6.2397569292780199E-3</v>
      </c>
      <c r="D520" s="8">
        <v>2.21305904952433E-2</v>
      </c>
      <c r="E520" s="9">
        <v>5.5928005919014898E-3</v>
      </c>
      <c r="F520" s="10">
        <v>4.6947382434731899E-3</v>
      </c>
      <c r="G520" s="8">
        <v>2.4465624014904101E-3</v>
      </c>
      <c r="H520" s="9">
        <v>1.27596274628262E-2</v>
      </c>
      <c r="I520" s="9">
        <v>0</v>
      </c>
      <c r="J520" s="9">
        <v>5.0286709626412695E-3</v>
      </c>
      <c r="K520" s="9">
        <v>4.9264447336187902E-3</v>
      </c>
      <c r="L520" s="10">
        <v>2.5253063880826699E-3</v>
      </c>
      <c r="M520" s="8">
        <v>7.8925474527849499E-3</v>
      </c>
      <c r="N520" s="10">
        <v>4.7118570678984402E-3</v>
      </c>
      <c r="O520" s="8">
        <v>1.00671133750815E-2</v>
      </c>
      <c r="P520" s="9">
        <v>1.3497173648648201E-3</v>
      </c>
      <c r="Q520" s="9">
        <v>6.56838748486804E-3</v>
      </c>
      <c r="R520" s="10">
        <v>5.9041186590802599E-3</v>
      </c>
      <c r="S520" s="8">
        <v>4.9430346569530499E-3</v>
      </c>
      <c r="T520" s="9">
        <v>1.18928870958476E-2</v>
      </c>
      <c r="U520" s="10">
        <v>1.5820365857573801E-3</v>
      </c>
      <c r="V520" s="173">
        <v>9.1449808021306506E-3</v>
      </c>
      <c r="W520" s="162">
        <v>4.7628828043256403E-3</v>
      </c>
      <c r="X520" s="162">
        <v>6.3954069581512599E-3</v>
      </c>
      <c r="Y520" s="173">
        <v>9.5238477057933996E-3</v>
      </c>
      <c r="Z520" s="162">
        <v>4.6567214380653799E-3</v>
      </c>
      <c r="AA520" s="162">
        <v>5.5301420596107599E-3</v>
      </c>
      <c r="AB520" s="45"/>
      <c r="AC520" s="43"/>
      <c r="AD520" s="43"/>
      <c r="AE520" s="43"/>
      <c r="AF520" s="43"/>
      <c r="AG520" s="46"/>
    </row>
    <row r="521" spans="1:33" ht="16.5" x14ac:dyDescent="0.3">
      <c r="A521" s="22"/>
      <c r="B521" s="15" t="s">
        <v>243</v>
      </c>
      <c r="C521" s="26">
        <v>1.3939142525827299E-3</v>
      </c>
      <c r="D521" s="8">
        <v>0</v>
      </c>
      <c r="E521" s="9">
        <v>0</v>
      </c>
      <c r="F521" s="10">
        <v>1.9734710080248001E-3</v>
      </c>
      <c r="G521" s="8">
        <v>2.6059214484006198E-3</v>
      </c>
      <c r="H521" s="9">
        <v>0</v>
      </c>
      <c r="I521" s="9">
        <v>4.9418183901706802E-3</v>
      </c>
      <c r="J521" s="9">
        <v>0</v>
      </c>
      <c r="K521" s="9">
        <v>0</v>
      </c>
      <c r="L521" s="10">
        <v>2.7299191210605998E-3</v>
      </c>
      <c r="M521" s="8">
        <v>0</v>
      </c>
      <c r="N521" s="10">
        <v>2.6824994441152598E-3</v>
      </c>
      <c r="O521" s="8">
        <v>3.6056873879364297E-3</v>
      </c>
      <c r="P521" s="9">
        <v>1.0171609244497299E-3</v>
      </c>
      <c r="Q521" s="9">
        <v>0</v>
      </c>
      <c r="R521" s="10">
        <v>0</v>
      </c>
      <c r="S521" s="8">
        <v>1.84151971438422E-3</v>
      </c>
      <c r="T521" s="9">
        <v>0</v>
      </c>
      <c r="U521" s="10">
        <v>1.55081510639409E-3</v>
      </c>
      <c r="V521" s="173">
        <v>3.75151007040601E-3</v>
      </c>
      <c r="W521" s="162">
        <v>7.9737612512173896E-4</v>
      </c>
      <c r="X521" s="162">
        <v>8.340669765670571E-4</v>
      </c>
      <c r="Y521" s="173">
        <v>3.1603071161646801E-3</v>
      </c>
      <c r="Z521" s="162">
        <v>0</v>
      </c>
      <c r="AA521" s="162">
        <v>1.1369741964718399E-3</v>
      </c>
      <c r="AB521" s="45"/>
      <c r="AC521" s="43"/>
      <c r="AD521" s="43"/>
      <c r="AE521" s="43"/>
      <c r="AF521" s="43"/>
      <c r="AG521" s="46"/>
    </row>
    <row r="522" spans="1:33" ht="16.5" x14ac:dyDescent="0.3">
      <c r="A522" s="22"/>
      <c r="B522" s="15" t="s">
        <v>244</v>
      </c>
      <c r="C522" s="26">
        <v>1.70120625576316E-3</v>
      </c>
      <c r="D522" s="8">
        <v>0</v>
      </c>
      <c r="E522" s="9">
        <v>5.4456499789342803E-3</v>
      </c>
      <c r="F522" s="10">
        <v>0</v>
      </c>
      <c r="G522" s="8">
        <v>0</v>
      </c>
      <c r="H522" s="9">
        <v>0</v>
      </c>
      <c r="I522" s="9">
        <v>2.4959813758270001E-3</v>
      </c>
      <c r="J522" s="9">
        <v>0</v>
      </c>
      <c r="K522" s="9">
        <v>0</v>
      </c>
      <c r="L522" s="10">
        <v>4.9906430914006001E-3</v>
      </c>
      <c r="M522" s="8">
        <v>1.4819994006766298E-3</v>
      </c>
      <c r="N522" s="10">
        <v>1.9038490702860699E-3</v>
      </c>
      <c r="O522" s="8">
        <v>0</v>
      </c>
      <c r="P522" s="9">
        <v>6.6533193962852203E-3</v>
      </c>
      <c r="Q522" s="9">
        <v>0</v>
      </c>
      <c r="R522" s="10">
        <v>0</v>
      </c>
      <c r="S522" s="8">
        <v>0</v>
      </c>
      <c r="T522" s="9">
        <v>3.7166363424846198E-3</v>
      </c>
      <c r="U522" s="10">
        <v>4.3319866261045201E-3</v>
      </c>
      <c r="V522" s="173">
        <v>3.3879155606066302E-3</v>
      </c>
      <c r="W522" s="162">
        <v>1.6828311218872499E-3</v>
      </c>
      <c r="X522" s="162">
        <v>8.340669765670571E-4</v>
      </c>
      <c r="Y522" s="173">
        <v>2.15674591215099E-3</v>
      </c>
      <c r="Z522" s="162">
        <v>2.5159338264731101E-3</v>
      </c>
      <c r="AA522" s="162">
        <v>0</v>
      </c>
      <c r="AB522" s="45"/>
      <c r="AC522" s="43"/>
      <c r="AD522" s="43"/>
      <c r="AE522" s="43"/>
      <c r="AF522" s="43"/>
      <c r="AG522" s="46"/>
    </row>
    <row r="523" spans="1:33" ht="16.5" x14ac:dyDescent="0.3">
      <c r="A523" s="22"/>
      <c r="B523" s="15" t="s">
        <v>245</v>
      </c>
      <c r="C523" s="26">
        <v>6.1019574302015008E-4</v>
      </c>
      <c r="D523" s="8">
        <v>0</v>
      </c>
      <c r="E523" s="9">
        <v>0</v>
      </c>
      <c r="F523" s="10">
        <v>9.2400546206286604E-4</v>
      </c>
      <c r="G523" s="8">
        <v>0</v>
      </c>
      <c r="H523" s="9">
        <v>0</v>
      </c>
      <c r="I523" s="9">
        <v>0</v>
      </c>
      <c r="J523" s="9">
        <v>2.5119588760667698E-3</v>
      </c>
      <c r="K523" s="9">
        <v>2.5507488027386198E-3</v>
      </c>
      <c r="L523" s="10"/>
      <c r="M523" s="8">
        <v>0</v>
      </c>
      <c r="N523" s="10">
        <v>1.1742829506335801E-3</v>
      </c>
      <c r="O523" s="8">
        <v>8.5599901384967496E-4</v>
      </c>
      <c r="P523" s="9">
        <v>0</v>
      </c>
      <c r="Q523" s="9">
        <v>1.18550018808532E-3</v>
      </c>
      <c r="R523" s="10">
        <v>0</v>
      </c>
      <c r="S523" s="8">
        <v>1.07182488258619E-3</v>
      </c>
      <c r="T523" s="9">
        <v>0</v>
      </c>
      <c r="U523" s="10">
        <v>0</v>
      </c>
      <c r="V523" s="173">
        <v>0</v>
      </c>
      <c r="W523" s="162">
        <v>7.8697724311334403E-4</v>
      </c>
      <c r="X523" s="162">
        <v>8.632311939642701E-4</v>
      </c>
      <c r="Y523" s="173">
        <v>0</v>
      </c>
      <c r="Z523" s="162">
        <v>1.5518132416377701E-3</v>
      </c>
      <c r="AA523" s="162">
        <v>0</v>
      </c>
      <c r="AB523" s="45"/>
      <c r="AC523" s="43"/>
      <c r="AD523" s="43"/>
      <c r="AE523" s="43"/>
      <c r="AF523" s="43"/>
      <c r="AG523" s="46"/>
    </row>
    <row r="524" spans="1:33" ht="16.5" x14ac:dyDescent="0.3">
      <c r="A524" s="22"/>
      <c r="B524" s="15" t="s">
        <v>246</v>
      </c>
      <c r="C524" s="26">
        <v>1.4575570144474302E-3</v>
      </c>
      <c r="D524" s="8">
        <v>3.4995044181493E-3</v>
      </c>
      <c r="E524" s="9">
        <v>9.9466054213348792E-4</v>
      </c>
      <c r="F524" s="10">
        <v>1.41120913383836E-3</v>
      </c>
      <c r="G524" s="8">
        <v>0</v>
      </c>
      <c r="H524" s="9">
        <v>0</v>
      </c>
      <c r="I524" s="9">
        <v>7.5403396747514692E-3</v>
      </c>
      <c r="J524" s="9">
        <v>0</v>
      </c>
      <c r="K524" s="9">
        <v>0</v>
      </c>
      <c r="L524" s="10">
        <v>2.3266459830110098E-3</v>
      </c>
      <c r="M524" s="8">
        <v>1.94659341268443E-3</v>
      </c>
      <c r="N524" s="10">
        <v>1.0054739256053701E-3</v>
      </c>
      <c r="O524" s="8">
        <v>2.1365565284118303E-3</v>
      </c>
      <c r="P524" s="9">
        <v>0</v>
      </c>
      <c r="Q524" s="9">
        <v>1.81918169261545E-3</v>
      </c>
      <c r="R524" s="10">
        <v>1.84538858970174E-3</v>
      </c>
      <c r="S524" s="8">
        <v>1.3801061708900799E-3</v>
      </c>
      <c r="T524" s="9">
        <v>2.52404285315723E-3</v>
      </c>
      <c r="U524" s="10">
        <v>0</v>
      </c>
      <c r="V524" s="173">
        <v>0</v>
      </c>
      <c r="W524" s="162">
        <v>2.7561718190948496E-3</v>
      </c>
      <c r="X524" s="162">
        <v>0</v>
      </c>
      <c r="Y524" s="173">
        <v>0</v>
      </c>
      <c r="Z524" s="162">
        <v>1.7086215084149701E-3</v>
      </c>
      <c r="AA524" s="162">
        <v>2.2840708590400501E-3</v>
      </c>
      <c r="AB524" s="45"/>
      <c r="AC524" s="43"/>
      <c r="AD524" s="43"/>
      <c r="AE524" s="43"/>
      <c r="AF524" s="43"/>
      <c r="AG524" s="46"/>
    </row>
    <row r="525" spans="1:33" ht="16.5" x14ac:dyDescent="0.3">
      <c r="A525" s="22"/>
      <c r="B525" s="15" t="s">
        <v>247</v>
      </c>
      <c r="C525" s="26">
        <v>7.1190414811131907E-4</v>
      </c>
      <c r="D525" s="8">
        <v>0</v>
      </c>
      <c r="E525" s="9">
        <v>2.6901063691816603E-3</v>
      </c>
      <c r="F525" s="10">
        <v>0</v>
      </c>
      <c r="G525" s="8">
        <v>0</v>
      </c>
      <c r="H525" s="9">
        <v>0</v>
      </c>
      <c r="I525" s="9">
        <v>0</v>
      </c>
      <c r="J525" s="9">
        <v>0</v>
      </c>
      <c r="K525" s="9">
        <v>0</v>
      </c>
      <c r="L525" s="10">
        <v>2.4653367033179298E-3</v>
      </c>
      <c r="M525" s="8">
        <v>1.4819994006766298E-3</v>
      </c>
      <c r="N525" s="10">
        <v>0</v>
      </c>
      <c r="O525" s="8">
        <v>0</v>
      </c>
      <c r="P525" s="9">
        <v>0</v>
      </c>
      <c r="Q525" s="9">
        <v>2.4748116533058902E-3</v>
      </c>
      <c r="R525" s="10">
        <v>0</v>
      </c>
      <c r="S525" s="8">
        <v>1.2504783730305999E-3</v>
      </c>
      <c r="T525" s="9">
        <v>0</v>
      </c>
      <c r="U525" s="10">
        <v>0</v>
      </c>
      <c r="V525" s="173">
        <v>0</v>
      </c>
      <c r="W525" s="162">
        <v>0</v>
      </c>
      <c r="X525" s="162">
        <v>2.28304348463566E-3</v>
      </c>
      <c r="Y525" s="173">
        <v>0</v>
      </c>
      <c r="Z525" s="162">
        <v>0</v>
      </c>
      <c r="AA525" s="162">
        <v>3.1121739672967503E-3</v>
      </c>
      <c r="AB525" s="45"/>
      <c r="AC525" s="43"/>
      <c r="AD525" s="43"/>
      <c r="AE525" s="43"/>
      <c r="AF525" s="43"/>
      <c r="AG525" s="46"/>
    </row>
    <row r="526" spans="1:33" ht="16.5" x14ac:dyDescent="0.3">
      <c r="A526" s="22"/>
      <c r="B526" s="15" t="s">
        <v>248</v>
      </c>
      <c r="C526" s="26">
        <v>8.8465638787924101E-5</v>
      </c>
      <c r="D526" s="8">
        <v>0</v>
      </c>
      <c r="E526" s="9">
        <v>0</v>
      </c>
      <c r="F526" s="10">
        <v>0</v>
      </c>
      <c r="G526" s="8">
        <v>2.5425301022616799E-3</v>
      </c>
      <c r="H526" s="9">
        <v>0</v>
      </c>
      <c r="I526" s="9">
        <v>0</v>
      </c>
      <c r="J526" s="9">
        <v>0</v>
      </c>
      <c r="K526" s="9">
        <v>0</v>
      </c>
      <c r="L526" s="10">
        <v>0</v>
      </c>
      <c r="M526" s="8">
        <v>0</v>
      </c>
      <c r="N526" s="10">
        <v>0</v>
      </c>
      <c r="O526" s="8">
        <v>0</v>
      </c>
      <c r="P526" s="9">
        <v>0</v>
      </c>
      <c r="Q526" s="9">
        <v>0</v>
      </c>
      <c r="R526" s="10">
        <v>0</v>
      </c>
      <c r="S526" s="8">
        <v>0</v>
      </c>
      <c r="T526" s="9">
        <v>0</v>
      </c>
      <c r="U526" s="10">
        <v>5.38319611025999E-4</v>
      </c>
      <c r="V526" s="173">
        <v>0</v>
      </c>
      <c r="W526" s="162">
        <v>0</v>
      </c>
      <c r="X526" s="162">
        <v>0</v>
      </c>
      <c r="Y526" s="173">
        <v>0</v>
      </c>
      <c r="Z526" s="162">
        <v>0</v>
      </c>
      <c r="AA526" s="162">
        <v>0</v>
      </c>
      <c r="AB526" s="45"/>
      <c r="AC526" s="43"/>
      <c r="AD526" s="43"/>
      <c r="AE526" s="43"/>
      <c r="AF526" s="43"/>
      <c r="AG526" s="46"/>
    </row>
    <row r="527" spans="1:33" ht="16.5" x14ac:dyDescent="0.3">
      <c r="A527" s="22"/>
      <c r="B527" s="15" t="s">
        <v>418</v>
      </c>
      <c r="C527" s="26">
        <v>0.97739460390993504</v>
      </c>
      <c r="D527" s="8">
        <v>0.958563167733119</v>
      </c>
      <c r="E527" s="9">
        <v>0.96375267479647209</v>
      </c>
      <c r="F527" s="10">
        <v>0.98499956308945302</v>
      </c>
      <c r="G527" s="8">
        <v>0.97718238178891004</v>
      </c>
      <c r="H527" s="9">
        <v>0.96977444229861209</v>
      </c>
      <c r="I527" s="9">
        <v>0.97498914298038097</v>
      </c>
      <c r="J527" s="9">
        <v>0.98241863061190893</v>
      </c>
      <c r="K527" s="9">
        <v>0.99005912721961298</v>
      </c>
      <c r="L527" s="10">
        <v>0.98003147530649104</v>
      </c>
      <c r="M527" s="8">
        <v>0.97694571020657706</v>
      </c>
      <c r="N527" s="10">
        <v>0.97780957762707099</v>
      </c>
      <c r="O527" s="8">
        <v>0.97324391240513097</v>
      </c>
      <c r="P527" s="9">
        <v>0.97512386479394808</v>
      </c>
      <c r="Q527" s="9">
        <v>0.97779148251536196</v>
      </c>
      <c r="R527" s="10">
        <v>0.98985438510026991</v>
      </c>
      <c r="S527" s="8">
        <v>0.98298431614875492</v>
      </c>
      <c r="T527" s="9">
        <v>0.96976721609915895</v>
      </c>
      <c r="U527" s="10">
        <v>0.97036054641008407</v>
      </c>
      <c r="V527" s="173">
        <v>0.96917890852755606</v>
      </c>
      <c r="W527" s="162">
        <v>0.98128287649759793</v>
      </c>
      <c r="X527" s="162">
        <v>0.9788265961696101</v>
      </c>
      <c r="Y527" s="173">
        <v>0.97156860363739295</v>
      </c>
      <c r="Z527" s="162">
        <v>0.97897631564205501</v>
      </c>
      <c r="AA527" s="162">
        <v>0.97949429557299594</v>
      </c>
      <c r="AB527" s="45"/>
      <c r="AC527" s="43"/>
      <c r="AD527" s="43"/>
      <c r="AE527" s="43"/>
      <c r="AF527" s="43"/>
      <c r="AG527" s="46"/>
    </row>
    <row r="528" spans="1:33" ht="16.5" x14ac:dyDescent="0.3">
      <c r="A528" s="22"/>
      <c r="B528" s="13"/>
      <c r="C528" s="26"/>
      <c r="D528" s="8"/>
      <c r="E528" s="9"/>
      <c r="F528" s="10"/>
      <c r="G528" s="8"/>
      <c r="H528" s="9"/>
      <c r="I528" s="9"/>
      <c r="J528" s="9"/>
      <c r="K528" s="9"/>
      <c r="L528" s="10"/>
      <c r="M528" s="8"/>
      <c r="N528" s="10"/>
      <c r="O528" s="8"/>
      <c r="P528" s="9"/>
      <c r="Q528" s="9"/>
      <c r="R528" s="10"/>
      <c r="S528" s="8"/>
      <c r="T528" s="9"/>
      <c r="U528" s="10"/>
      <c r="V528" s="173"/>
      <c r="W528" s="162"/>
      <c r="X528" s="162"/>
      <c r="Y528" s="173"/>
      <c r="Z528" s="162"/>
      <c r="AA528" s="164"/>
      <c r="AB528" s="40"/>
      <c r="AC528" s="41"/>
      <c r="AD528" s="41"/>
      <c r="AE528" s="41"/>
      <c r="AF528" s="41"/>
      <c r="AG528" s="42"/>
    </row>
    <row r="529" spans="1:34" ht="16.5" x14ac:dyDescent="0.3">
      <c r="A529" s="22" t="s">
        <v>475</v>
      </c>
      <c r="B529" s="16" t="s">
        <v>249</v>
      </c>
      <c r="C529" s="26"/>
      <c r="D529" s="8"/>
      <c r="E529" s="9"/>
      <c r="F529" s="10"/>
      <c r="G529" s="8"/>
      <c r="H529" s="9"/>
      <c r="I529" s="9"/>
      <c r="J529" s="9"/>
      <c r="K529" s="9"/>
      <c r="L529" s="10"/>
      <c r="M529" s="8"/>
      <c r="N529" s="10"/>
      <c r="O529" s="8"/>
      <c r="P529" s="9"/>
      <c r="Q529" s="9"/>
      <c r="R529" s="10"/>
      <c r="S529" s="8"/>
      <c r="T529" s="9"/>
      <c r="U529" s="10"/>
      <c r="V529" s="173"/>
      <c r="W529" s="162"/>
      <c r="X529" s="162"/>
      <c r="Y529" s="44"/>
      <c r="Z529" s="162"/>
      <c r="AA529" s="164"/>
      <c r="AB529" s="40"/>
      <c r="AC529" s="41"/>
      <c r="AD529" s="41"/>
      <c r="AE529" s="41"/>
      <c r="AF529" s="41"/>
      <c r="AG529" s="47"/>
    </row>
    <row r="530" spans="1:34" ht="16.5" x14ac:dyDescent="0.3">
      <c r="A530" s="22"/>
      <c r="B530" s="15" t="s">
        <v>250</v>
      </c>
      <c r="C530" s="26">
        <v>8.14928514830357E-2</v>
      </c>
      <c r="D530" s="8">
        <v>9.7183878920947112E-2</v>
      </c>
      <c r="E530" s="9">
        <v>6.8350619467428098E-2</v>
      </c>
      <c r="F530" s="10">
        <v>8.4977815332376597E-2</v>
      </c>
      <c r="G530" s="8">
        <v>7.2736352921303898E-2</v>
      </c>
      <c r="H530" s="9">
        <v>0.108342641301252</v>
      </c>
      <c r="I530" s="9">
        <v>6.2489245750741704E-2</v>
      </c>
      <c r="J530" s="9">
        <v>5.2526140724170604E-2</v>
      </c>
      <c r="K530" s="9">
        <v>6.990151582169829E-2</v>
      </c>
      <c r="L530" s="10">
        <v>7.6487096827652798E-2</v>
      </c>
      <c r="M530" s="8">
        <v>9.1131992800172396E-2</v>
      </c>
      <c r="N530" s="10">
        <v>7.2582077568975792E-2</v>
      </c>
      <c r="O530" s="8">
        <v>9.57163606644095E-2</v>
      </c>
      <c r="P530" s="9">
        <v>6.5209534162700991E-2</v>
      </c>
      <c r="Q530" s="9">
        <v>8.2953361091512204E-2</v>
      </c>
      <c r="R530" s="10">
        <v>7.63639242235222E-2</v>
      </c>
      <c r="S530" s="8">
        <v>5.9870867423008095E-2</v>
      </c>
      <c r="T530" s="9">
        <v>0.124536560254291</v>
      </c>
      <c r="U530" s="10">
        <v>8.6764799680064703E-2</v>
      </c>
      <c r="V530" s="173">
        <v>0.101173435594537</v>
      </c>
      <c r="W530" s="162">
        <v>8.9184595093618591E-2</v>
      </c>
      <c r="X530" s="162">
        <v>6.06823758798705E-2</v>
      </c>
      <c r="Y530" s="173">
        <v>9.7685019123591593E-2</v>
      </c>
      <c r="Z530" s="162">
        <v>8.2171808921785203E-2</v>
      </c>
      <c r="AA530" s="162">
        <v>6.51613011032183E-2</v>
      </c>
      <c r="AB530" s="48">
        <v>6.3822000000000004E-2</v>
      </c>
      <c r="AC530" s="49">
        <v>0.106657</v>
      </c>
      <c r="AD530" s="49">
        <v>0.10636</v>
      </c>
      <c r="AE530" s="49">
        <v>2.3919000000000003E-2</v>
      </c>
      <c r="AF530" s="49">
        <v>8.2208000000000003E-2</v>
      </c>
      <c r="AG530" s="78">
        <v>0.1018024104038816</v>
      </c>
    </row>
    <row r="531" spans="1:34" ht="16.5" x14ac:dyDescent="0.3">
      <c r="A531" s="22"/>
      <c r="B531" s="15" t="s">
        <v>251</v>
      </c>
      <c r="C531" s="26">
        <v>0.11765750205455</v>
      </c>
      <c r="D531" s="8">
        <v>0.18321459414393199</v>
      </c>
      <c r="E531" s="9">
        <v>0.10534632100178</v>
      </c>
      <c r="F531" s="10">
        <v>0.11514754247315499</v>
      </c>
      <c r="G531" s="8">
        <v>0.149265061142629</v>
      </c>
      <c r="H531" s="9">
        <v>0.11693717869718799</v>
      </c>
      <c r="I531" s="9">
        <v>0.110170324468906</v>
      </c>
      <c r="J531" s="9">
        <v>0.10230864624361001</v>
      </c>
      <c r="K531" s="9">
        <v>0.14519946484763799</v>
      </c>
      <c r="L531" s="10">
        <v>0.11452726211584199</v>
      </c>
      <c r="M531" s="8">
        <v>0.12916697001632099</v>
      </c>
      <c r="N531" s="10">
        <v>0.107017729952016</v>
      </c>
      <c r="O531" s="8">
        <v>0.116477894226025</v>
      </c>
      <c r="P531" s="9">
        <v>0.12715990882610298</v>
      </c>
      <c r="Q531" s="9">
        <v>0.126945274078511</v>
      </c>
      <c r="R531" s="10">
        <v>8.4388826831222299E-2</v>
      </c>
      <c r="S531" s="8">
        <v>9.6678320279349708E-2</v>
      </c>
      <c r="T531" s="9">
        <v>0.13411123520040602</v>
      </c>
      <c r="U531" s="10">
        <v>0.16325832134983201</v>
      </c>
      <c r="V531" s="173">
        <v>0.14130961662321501</v>
      </c>
      <c r="W531" s="162">
        <v>0.10794257315622201</v>
      </c>
      <c r="X531" s="162">
        <v>0.11591056840384599</v>
      </c>
      <c r="Y531" s="173">
        <v>0.13438498629602902</v>
      </c>
      <c r="Z531" s="162">
        <v>9.857440719826871E-2</v>
      </c>
      <c r="AA531" s="162">
        <v>0.12819447963031</v>
      </c>
      <c r="AB531" s="48">
        <v>0.15378700000000001</v>
      </c>
      <c r="AC531" s="49">
        <v>0.12689500000000001</v>
      </c>
      <c r="AD531" s="49">
        <v>0.117767</v>
      </c>
      <c r="AE531" s="49">
        <v>8.6905999999999997E-2</v>
      </c>
      <c r="AF531" s="49">
        <v>9.7936999999999996E-2</v>
      </c>
      <c r="AG531" s="78">
        <v>0.12938547611775736</v>
      </c>
    </row>
    <row r="532" spans="1:34" ht="16.5" x14ac:dyDescent="0.3">
      <c r="A532" s="22"/>
      <c r="B532" s="15" t="s">
        <v>418</v>
      </c>
      <c r="C532" s="26">
        <v>0.80084964646239998</v>
      </c>
      <c r="D532" s="8">
        <v>0.71960152693512103</v>
      </c>
      <c r="E532" s="9">
        <v>0.82630305953079197</v>
      </c>
      <c r="F532" s="10">
        <v>0.79987464219446902</v>
      </c>
      <c r="G532" s="8">
        <v>0.77799858593606697</v>
      </c>
      <c r="H532" s="9">
        <v>0.77472018000155995</v>
      </c>
      <c r="I532" s="9">
        <v>0.82734042978035205</v>
      </c>
      <c r="J532" s="9">
        <v>0.84516521303222003</v>
      </c>
      <c r="K532" s="9">
        <v>0.78489901933066408</v>
      </c>
      <c r="L532" s="10">
        <v>0.80898564105650494</v>
      </c>
      <c r="M532" s="8">
        <v>0.77970103718350603</v>
      </c>
      <c r="N532" s="10">
        <v>0.82040019247900897</v>
      </c>
      <c r="O532" s="8">
        <v>0.78780574510956503</v>
      </c>
      <c r="P532" s="9">
        <v>0.80763055701119602</v>
      </c>
      <c r="Q532" s="9">
        <v>0.79010136482997595</v>
      </c>
      <c r="R532" s="10">
        <v>0.83924724894525593</v>
      </c>
      <c r="S532" s="8">
        <v>0.84345081229764207</v>
      </c>
      <c r="T532" s="9">
        <v>0.74135220454530293</v>
      </c>
      <c r="U532" s="10">
        <v>0.7499768789701029</v>
      </c>
      <c r="V532" s="173">
        <v>0.75751694778224798</v>
      </c>
      <c r="W532" s="162">
        <v>0.802872831750159</v>
      </c>
      <c r="X532" s="162">
        <v>0.82340705571628303</v>
      </c>
      <c r="Y532" s="173">
        <v>0.76792999458037992</v>
      </c>
      <c r="Z532" s="162">
        <v>0.81925378387994596</v>
      </c>
      <c r="AA532" s="162">
        <v>0.8066442192664719</v>
      </c>
      <c r="AB532" s="48">
        <v>0.78239100000000006</v>
      </c>
      <c r="AC532" s="49">
        <v>0.76644899999999994</v>
      </c>
      <c r="AD532" s="49">
        <v>0.77587400000000006</v>
      </c>
      <c r="AE532" s="49">
        <v>0.88917500000000005</v>
      </c>
      <c r="AF532" s="49">
        <v>0.819855</v>
      </c>
      <c r="AG532" s="78">
        <v>0.76881211347836098</v>
      </c>
      <c r="AH532" s="39"/>
    </row>
    <row r="533" spans="1:34" ht="16.5" x14ac:dyDescent="0.3">
      <c r="A533" s="22"/>
      <c r="B533" s="13"/>
      <c r="C533" s="26"/>
      <c r="D533" s="8"/>
      <c r="E533" s="9"/>
      <c r="F533" s="10"/>
      <c r="G533" s="8"/>
      <c r="H533" s="9"/>
      <c r="I533" s="9"/>
      <c r="J533" s="9"/>
      <c r="K533" s="9"/>
      <c r="L533" s="10"/>
      <c r="M533" s="8"/>
      <c r="N533" s="10"/>
      <c r="O533" s="8"/>
      <c r="P533" s="9"/>
      <c r="Q533" s="9"/>
      <c r="R533" s="10"/>
      <c r="S533" s="8"/>
      <c r="T533" s="9"/>
      <c r="U533" s="10"/>
      <c r="V533" s="173"/>
      <c r="W533" s="162"/>
      <c r="X533" s="162"/>
      <c r="Y533" s="173"/>
      <c r="Z533" s="162"/>
      <c r="AA533" s="162"/>
      <c r="AB533" s="40"/>
      <c r="AC533" s="41"/>
      <c r="AD533" s="41"/>
      <c r="AE533" s="41"/>
      <c r="AF533" s="41"/>
      <c r="AG533" s="78"/>
    </row>
    <row r="534" spans="1:34" ht="33" x14ac:dyDescent="0.3">
      <c r="A534" s="22" t="s">
        <v>476</v>
      </c>
      <c r="B534" s="16" t="s">
        <v>252</v>
      </c>
      <c r="C534" s="26"/>
      <c r="D534" s="8"/>
      <c r="E534" s="9"/>
      <c r="F534" s="10"/>
      <c r="G534" s="8"/>
      <c r="H534" s="9"/>
      <c r="I534" s="9"/>
      <c r="J534" s="9"/>
      <c r="K534" s="9"/>
      <c r="L534" s="10"/>
      <c r="M534" s="8"/>
      <c r="N534" s="10"/>
      <c r="O534" s="8"/>
      <c r="P534" s="9"/>
      <c r="Q534" s="9"/>
      <c r="R534" s="10"/>
      <c r="S534" s="8"/>
      <c r="T534" s="9"/>
      <c r="U534" s="10"/>
      <c r="V534" s="173"/>
      <c r="W534" s="162"/>
      <c r="X534" s="162"/>
      <c r="Y534" s="44"/>
      <c r="Z534" s="162"/>
      <c r="AA534" s="162"/>
      <c r="AB534" s="40"/>
      <c r="AC534" s="41"/>
      <c r="AD534" s="41"/>
      <c r="AE534" s="41"/>
      <c r="AF534" s="41"/>
      <c r="AG534" s="42"/>
    </row>
    <row r="535" spans="1:34" ht="16.5" x14ac:dyDescent="0.3">
      <c r="A535" s="22"/>
      <c r="B535" s="15" t="s">
        <v>85</v>
      </c>
      <c r="C535" s="26">
        <v>0.259425889997009</v>
      </c>
      <c r="D535" s="8">
        <v>0.24489859225423899</v>
      </c>
      <c r="E535" s="9">
        <v>0.24154987647791798</v>
      </c>
      <c r="F535" s="10">
        <v>0.26823889518491301</v>
      </c>
      <c r="G535" s="8">
        <v>0.26135045645782301</v>
      </c>
      <c r="H535" s="9">
        <v>0.26045352070521799</v>
      </c>
      <c r="I535" s="9">
        <v>0.28571500990459298</v>
      </c>
      <c r="J535" s="9">
        <v>0.254906489512227</v>
      </c>
      <c r="K535" s="9">
        <v>0.29108808398881403</v>
      </c>
      <c r="L535" s="10">
        <v>0.239083863327303</v>
      </c>
      <c r="M535" s="8">
        <v>0.33808250572636001</v>
      </c>
      <c r="N535" s="10">
        <v>0.18671284465931598</v>
      </c>
      <c r="O535" s="8">
        <v>0.30056184477077197</v>
      </c>
      <c r="P535" s="9">
        <v>0.236367730687744</v>
      </c>
      <c r="Q535" s="9">
        <v>0.27006459928468801</v>
      </c>
      <c r="R535" s="10">
        <v>0.18839422573955703</v>
      </c>
      <c r="S535" s="8">
        <v>0.24338419068592698</v>
      </c>
      <c r="T535" s="9">
        <v>0.27207308544450398</v>
      </c>
      <c r="U535" s="10">
        <v>0.29479095482845802</v>
      </c>
      <c r="V535" s="173">
        <v>0.29151606040502698</v>
      </c>
      <c r="W535" s="162">
        <v>0.27457541109043304</v>
      </c>
      <c r="X535" s="162">
        <v>0.21740733584098201</v>
      </c>
      <c r="Y535" s="173">
        <v>0.29443133732499199</v>
      </c>
      <c r="Z535" s="162">
        <v>0.25391911112924798</v>
      </c>
      <c r="AA535" s="162">
        <v>0.23054803756957401</v>
      </c>
      <c r="AB535" s="45"/>
      <c r="AC535" s="43"/>
      <c r="AD535" s="43"/>
      <c r="AE535" s="43"/>
      <c r="AF535" s="43"/>
      <c r="AG535" s="77">
        <v>0.2768772724729226</v>
      </c>
    </row>
    <row r="536" spans="1:34" ht="16.5" x14ac:dyDescent="0.3">
      <c r="A536" s="22"/>
      <c r="B536" s="15" t="s">
        <v>86</v>
      </c>
      <c r="C536" s="26">
        <v>0.70626780958214597</v>
      </c>
      <c r="D536" s="8">
        <v>0.70367067924208893</v>
      </c>
      <c r="E536" s="9">
        <v>0.72115107413304103</v>
      </c>
      <c r="F536" s="10">
        <v>0.700598445698427</v>
      </c>
      <c r="G536" s="8">
        <v>0.71604890808085597</v>
      </c>
      <c r="H536" s="9">
        <v>0.70277423943264394</v>
      </c>
      <c r="I536" s="9">
        <v>0.70675845724766906</v>
      </c>
      <c r="J536" s="9">
        <v>0.68746181930240402</v>
      </c>
      <c r="K536" s="9">
        <v>0.68896102776042301</v>
      </c>
      <c r="L536" s="10">
        <v>0.72408221444655196</v>
      </c>
      <c r="M536" s="8">
        <v>0.62270689835326498</v>
      </c>
      <c r="N536" s="10">
        <v>0.78351456461103097</v>
      </c>
      <c r="O536" s="8">
        <v>0.68009716094299</v>
      </c>
      <c r="P536" s="9">
        <v>0.72468443284150397</v>
      </c>
      <c r="Q536" s="9">
        <v>0.69570628159911607</v>
      </c>
      <c r="R536" s="10">
        <v>0.752393837176066</v>
      </c>
      <c r="S536" s="8">
        <v>0.71565563298485801</v>
      </c>
      <c r="T536" s="9">
        <v>0.70068656646907501</v>
      </c>
      <c r="U536" s="10">
        <v>0.68247184251466608</v>
      </c>
      <c r="V536" s="173">
        <v>0.69264946277497397</v>
      </c>
      <c r="W536" s="162">
        <v>0.69725247166872406</v>
      </c>
      <c r="X536" s="162">
        <v>0.72522328832252692</v>
      </c>
      <c r="Y536" s="173">
        <v>0.68070727150473398</v>
      </c>
      <c r="Z536" s="162">
        <v>0.70866642281193193</v>
      </c>
      <c r="AA536" s="162">
        <v>0.72663415281545496</v>
      </c>
      <c r="AB536" s="45"/>
      <c r="AC536" s="43"/>
      <c r="AD536" s="43"/>
      <c r="AE536" s="43"/>
      <c r="AF536" s="43"/>
      <c r="AG536" s="77">
        <v>0.69713928268086078</v>
      </c>
    </row>
    <row r="537" spans="1:34" ht="16.5" x14ac:dyDescent="0.3">
      <c r="A537" s="22"/>
      <c r="B537" s="15" t="s">
        <v>4</v>
      </c>
      <c r="C537" s="26">
        <v>3.4306300420833699E-2</v>
      </c>
      <c r="D537" s="8">
        <v>5.1430728503672397E-2</v>
      </c>
      <c r="E537" s="9">
        <v>3.72990493890408E-2</v>
      </c>
      <c r="F537" s="10">
        <v>3.1162659116660101E-2</v>
      </c>
      <c r="G537" s="8">
        <v>2.2600635461320802E-2</v>
      </c>
      <c r="H537" s="9">
        <v>3.6772239862138296E-2</v>
      </c>
      <c r="I537" s="9">
        <v>7.52653284773759E-3</v>
      </c>
      <c r="J537" s="9">
        <v>5.7631691185368199E-2</v>
      </c>
      <c r="K537" s="9">
        <v>1.99508882507629E-2</v>
      </c>
      <c r="L537" s="10">
        <v>3.6833922226144303E-2</v>
      </c>
      <c r="M537" s="8">
        <v>3.9210595920375596E-2</v>
      </c>
      <c r="N537" s="10">
        <v>2.9772590729653003E-2</v>
      </c>
      <c r="O537" s="8">
        <v>1.93409942862382E-2</v>
      </c>
      <c r="P537" s="9">
        <v>3.8947836470751597E-2</v>
      </c>
      <c r="Q537" s="9">
        <v>3.4229119116196499E-2</v>
      </c>
      <c r="R537" s="10">
        <v>5.9211937084377199E-2</v>
      </c>
      <c r="S537" s="8">
        <v>4.0960176329214504E-2</v>
      </c>
      <c r="T537" s="9">
        <v>2.7240348086421302E-2</v>
      </c>
      <c r="U537" s="10">
        <v>2.2737202656875701E-2</v>
      </c>
      <c r="V537" s="173">
        <v>1.5834476819999398E-2</v>
      </c>
      <c r="W537" s="162">
        <v>2.8172117240842998E-2</v>
      </c>
      <c r="X537" s="162">
        <v>5.7369375836491002E-2</v>
      </c>
      <c r="Y537" s="173">
        <v>2.4861391170274198E-2</v>
      </c>
      <c r="Z537" s="162">
        <v>3.7414466058820699E-2</v>
      </c>
      <c r="AA537" s="162">
        <v>4.28178096149711E-2</v>
      </c>
      <c r="AB537" s="45"/>
      <c r="AC537" s="43"/>
      <c r="AD537" s="43"/>
      <c r="AE537" s="43"/>
      <c r="AF537" s="43"/>
      <c r="AG537" s="77">
        <v>2.5983444846216633E-2</v>
      </c>
    </row>
    <row r="538" spans="1:34" ht="16.5" x14ac:dyDescent="0.3">
      <c r="A538" s="22"/>
      <c r="B538" s="13"/>
      <c r="C538" s="26"/>
      <c r="D538" s="8"/>
      <c r="E538" s="9"/>
      <c r="F538" s="10"/>
      <c r="G538" s="8"/>
      <c r="H538" s="9"/>
      <c r="I538" s="9"/>
      <c r="J538" s="9"/>
      <c r="K538" s="9"/>
      <c r="L538" s="10"/>
      <c r="M538" s="8"/>
      <c r="N538" s="10"/>
      <c r="O538" s="8"/>
      <c r="P538" s="9"/>
      <c r="Q538" s="9"/>
      <c r="R538" s="10"/>
      <c r="S538" s="8"/>
      <c r="T538" s="9"/>
      <c r="U538" s="10"/>
      <c r="V538" s="173"/>
      <c r="W538" s="162"/>
      <c r="X538" s="162"/>
      <c r="Y538" s="173"/>
      <c r="Z538" s="162"/>
      <c r="AA538" s="164"/>
      <c r="AB538" s="40"/>
      <c r="AC538" s="41"/>
      <c r="AD538" s="41"/>
      <c r="AE538" s="41"/>
      <c r="AF538" s="41"/>
      <c r="AG538" s="42"/>
    </row>
    <row r="539" spans="1:34" ht="49.5" x14ac:dyDescent="0.3">
      <c r="A539" s="22" t="s">
        <v>477</v>
      </c>
      <c r="B539" s="16" t="s">
        <v>253</v>
      </c>
      <c r="C539" s="26"/>
      <c r="D539" s="8"/>
      <c r="E539" s="9"/>
      <c r="F539" s="10"/>
      <c r="G539" s="8"/>
      <c r="H539" s="9"/>
      <c r="I539" s="9"/>
      <c r="J539" s="9"/>
      <c r="K539" s="9"/>
      <c r="L539" s="10"/>
      <c r="M539" s="8"/>
      <c r="N539" s="10"/>
      <c r="O539" s="8"/>
      <c r="P539" s="9"/>
      <c r="Q539" s="9"/>
      <c r="R539" s="10"/>
      <c r="S539" s="8"/>
      <c r="T539" s="9"/>
      <c r="U539" s="10"/>
      <c r="V539" s="173"/>
      <c r="W539" s="162"/>
      <c r="X539" s="162"/>
      <c r="Y539" s="44"/>
      <c r="Z539" s="162"/>
      <c r="AA539" s="164"/>
      <c r="AB539" s="40"/>
      <c r="AC539" s="41"/>
      <c r="AD539" s="41"/>
      <c r="AE539" s="41"/>
      <c r="AF539" s="41"/>
      <c r="AG539" s="42"/>
    </row>
    <row r="540" spans="1:34" ht="16.5" x14ac:dyDescent="0.3">
      <c r="A540" s="22"/>
      <c r="B540" s="15" t="s">
        <v>254</v>
      </c>
      <c r="C540" s="26">
        <v>0.29837545796596698</v>
      </c>
      <c r="D540" s="8">
        <v>0.33508346872189898</v>
      </c>
      <c r="E540" s="9">
        <v>0.248236950366924</v>
      </c>
      <c r="F540" s="10">
        <v>0.31429981973089699</v>
      </c>
      <c r="G540" s="8">
        <v>0.317719325296758</v>
      </c>
      <c r="H540" s="9">
        <v>0.35386392031188896</v>
      </c>
      <c r="I540" s="9">
        <v>0.35012882484229102</v>
      </c>
      <c r="J540" s="9">
        <v>0.17997268713798298</v>
      </c>
      <c r="K540" s="9">
        <v>0.29887787422634299</v>
      </c>
      <c r="L540" s="10">
        <v>0.26925618863157202</v>
      </c>
      <c r="M540" s="8">
        <v>0.27638672276540099</v>
      </c>
      <c r="N540" s="10">
        <v>0.31870264703622803</v>
      </c>
      <c r="O540" s="8">
        <v>0.22294761819221701</v>
      </c>
      <c r="P540" s="9">
        <v>0.28403484050585298</v>
      </c>
      <c r="Q540" s="9">
        <v>0.34012556732460703</v>
      </c>
      <c r="R540" s="10">
        <v>0.40651063362139406</v>
      </c>
      <c r="S540" s="8">
        <v>0.29808185133363296</v>
      </c>
      <c r="T540" s="9">
        <v>0.28361704371485003</v>
      </c>
      <c r="U540" s="10">
        <v>0.32309851934446199</v>
      </c>
      <c r="V540" s="173">
        <v>0.32285796694806301</v>
      </c>
      <c r="W540" s="162">
        <v>0.28626824650793803</v>
      </c>
      <c r="X540" s="162">
        <v>0.30821608654447102</v>
      </c>
      <c r="Y540" s="173">
        <v>0.30493732660070999</v>
      </c>
      <c r="Z540" s="162">
        <v>0.28574215755360999</v>
      </c>
      <c r="AA540" s="162">
        <v>0.30859393063145096</v>
      </c>
      <c r="AB540" s="45"/>
      <c r="AC540" s="43"/>
      <c r="AD540" s="43"/>
      <c r="AE540" s="43"/>
      <c r="AF540" s="43"/>
      <c r="AG540" s="77">
        <v>0.22021756351125174</v>
      </c>
    </row>
    <row r="541" spans="1:34" ht="16.5" x14ac:dyDescent="0.3">
      <c r="A541" s="22"/>
      <c r="B541" s="15" t="s">
        <v>255</v>
      </c>
      <c r="C541" s="26">
        <v>0.25804663333302902</v>
      </c>
      <c r="D541" s="8">
        <v>0.28915790111669604</v>
      </c>
      <c r="E541" s="9">
        <v>0.301977342637191</v>
      </c>
      <c r="F541" s="10">
        <v>0.236909618846809</v>
      </c>
      <c r="G541" s="8">
        <v>0.172978309058132</v>
      </c>
      <c r="H541" s="9">
        <v>0.28955945869638799</v>
      </c>
      <c r="I541" s="9">
        <v>0.16989282143798701</v>
      </c>
      <c r="J541" s="9">
        <v>0.34007813431716299</v>
      </c>
      <c r="K541" s="9">
        <v>0.15624652860722199</v>
      </c>
      <c r="L541" s="10">
        <v>0.26262629891106598</v>
      </c>
      <c r="M541" s="8">
        <v>0.23665912707733799</v>
      </c>
      <c r="N541" s="10">
        <v>0.27781802443103099</v>
      </c>
      <c r="O541" s="8">
        <v>0.23530539569569001</v>
      </c>
      <c r="P541" s="9">
        <v>0.26606210828050902</v>
      </c>
      <c r="Q541" s="9">
        <v>0.25073169273186702</v>
      </c>
      <c r="R541" s="10">
        <v>0.30872419715141697</v>
      </c>
      <c r="S541" s="8">
        <v>0.27195489348913898</v>
      </c>
      <c r="T541" s="9">
        <v>0.244438030527897</v>
      </c>
      <c r="U541" s="10">
        <v>0.231631411708456</v>
      </c>
      <c r="V541" s="173">
        <v>0.22841697127626698</v>
      </c>
      <c r="W541" s="162">
        <v>0.25750265347554102</v>
      </c>
      <c r="X541" s="162">
        <v>0.27702712245205502</v>
      </c>
      <c r="Y541" s="173">
        <v>0.25056440027537397</v>
      </c>
      <c r="Z541" s="162">
        <v>0.24928897126760302</v>
      </c>
      <c r="AA541" s="162">
        <v>0.28999065197505902</v>
      </c>
      <c r="AB541" s="45"/>
      <c r="AC541" s="43"/>
      <c r="AD541" s="43"/>
      <c r="AE541" s="43"/>
      <c r="AF541" s="43"/>
      <c r="AG541" s="77">
        <v>0.28713000354498852</v>
      </c>
    </row>
    <row r="542" spans="1:34" ht="16.5" x14ac:dyDescent="0.3">
      <c r="A542" s="22"/>
      <c r="B542" s="15" t="s">
        <v>256</v>
      </c>
      <c r="C542" s="26">
        <v>0.117379426926135</v>
      </c>
      <c r="D542" s="8">
        <v>8.9161949936264501E-2</v>
      </c>
      <c r="E542" s="9">
        <v>0.14996824813415499</v>
      </c>
      <c r="F542" s="10">
        <v>0.10752380925671</v>
      </c>
      <c r="G542" s="8">
        <v>0.12972647371205701</v>
      </c>
      <c r="H542" s="9">
        <v>8.9096900679512411E-2</v>
      </c>
      <c r="I542" s="9">
        <v>0.12498222806631701</v>
      </c>
      <c r="J542" s="9">
        <v>0.14269489158272</v>
      </c>
      <c r="K542" s="9">
        <v>9.9950162311034596E-2</v>
      </c>
      <c r="L542" s="10">
        <v>0.14003053472716401</v>
      </c>
      <c r="M542" s="8">
        <v>0.104767372053541</v>
      </c>
      <c r="N542" s="10">
        <v>0.12903847059651</v>
      </c>
      <c r="O542" s="8">
        <v>0.162989306649308</v>
      </c>
      <c r="P542" s="9">
        <v>0.112557869454243</v>
      </c>
      <c r="Q542" s="9">
        <v>8.2729941517374103E-2</v>
      </c>
      <c r="R542" s="10">
        <v>9.5280603498590605E-2</v>
      </c>
      <c r="S542" s="8">
        <v>0.119930947434068</v>
      </c>
      <c r="T542" s="9">
        <v>0.11591058467471599</v>
      </c>
      <c r="U542" s="10">
        <v>0.111044991020835</v>
      </c>
      <c r="V542" s="173">
        <v>0.11082425305488601</v>
      </c>
      <c r="W542" s="162">
        <v>0.132555035908446</v>
      </c>
      <c r="X542" s="162">
        <v>0.10619782488322099</v>
      </c>
      <c r="Y542" s="173">
        <v>0.117792156047294</v>
      </c>
      <c r="Z542" s="162">
        <v>0.13334409366335301</v>
      </c>
      <c r="AA542" s="162">
        <v>9.4566671122802801E-2</v>
      </c>
      <c r="AB542" s="45"/>
      <c r="AC542" s="43"/>
      <c r="AD542" s="43"/>
      <c r="AE542" s="43"/>
      <c r="AF542" s="43"/>
      <c r="AG542" s="77">
        <v>0.10237670536143567</v>
      </c>
    </row>
    <row r="543" spans="1:34" ht="16.5" x14ac:dyDescent="0.3">
      <c r="A543" s="22"/>
      <c r="B543" s="15" t="s">
        <v>257</v>
      </c>
      <c r="C543" s="26">
        <v>0.19224605541407899</v>
      </c>
      <c r="D543" s="8">
        <v>0.18801989011793802</v>
      </c>
      <c r="E543" s="9">
        <v>0.184419872215072</v>
      </c>
      <c r="F543" s="10">
        <v>0.19586212930598698</v>
      </c>
      <c r="G543" s="8">
        <v>0.209995840540597</v>
      </c>
      <c r="H543" s="9">
        <v>0.16253694506248301</v>
      </c>
      <c r="I543" s="9">
        <v>0.154941146525643</v>
      </c>
      <c r="J543" s="9">
        <v>0.219923000065363</v>
      </c>
      <c r="K543" s="9">
        <v>0.24571209167730601</v>
      </c>
      <c r="L543" s="10">
        <v>0.20506741535376602</v>
      </c>
      <c r="M543" s="8">
        <v>0.20981906879428</v>
      </c>
      <c r="N543" s="10">
        <v>0.17600092070053702</v>
      </c>
      <c r="O543" s="8">
        <v>0.22374400115752799</v>
      </c>
      <c r="P543" s="9">
        <v>0.18860403545476401</v>
      </c>
      <c r="Q543" s="9">
        <v>0.18011998953299099</v>
      </c>
      <c r="R543" s="10">
        <v>0.15366868495361399</v>
      </c>
      <c r="S543" s="8">
        <v>0.178334122438875</v>
      </c>
      <c r="T543" s="9">
        <v>0.22008424581248001</v>
      </c>
      <c r="U543" s="10">
        <v>0.19555576979018599</v>
      </c>
      <c r="V543" s="173">
        <v>0.18222142433162902</v>
      </c>
      <c r="W543" s="162">
        <v>0.19894297001558597</v>
      </c>
      <c r="X543" s="162">
        <v>0.182669281808652</v>
      </c>
      <c r="Y543" s="173">
        <v>0.19396655890452902</v>
      </c>
      <c r="Z543" s="162">
        <v>0.18385051004261399</v>
      </c>
      <c r="AA543" s="162">
        <v>0.18534472739418897</v>
      </c>
      <c r="AB543" s="45"/>
      <c r="AC543" s="43"/>
      <c r="AD543" s="43"/>
      <c r="AE543" s="43"/>
      <c r="AF543" s="43"/>
      <c r="AG543" s="77">
        <v>0.24843961108912427</v>
      </c>
    </row>
    <row r="544" spans="1:34" ht="16.5" x14ac:dyDescent="0.3">
      <c r="A544" s="22"/>
      <c r="B544" s="15" t="s">
        <v>258</v>
      </c>
      <c r="C544" s="26">
        <v>0.12793440177496199</v>
      </c>
      <c r="D544" s="8">
        <v>9.5412184899427308E-2</v>
      </c>
      <c r="E544" s="9">
        <v>0.10709563025527399</v>
      </c>
      <c r="F544" s="10">
        <v>0.13997786711628599</v>
      </c>
      <c r="G544" s="8">
        <v>0.162116364098153</v>
      </c>
      <c r="H544" s="9">
        <v>0.100035439592533</v>
      </c>
      <c r="I544" s="9">
        <v>0.20005497912776199</v>
      </c>
      <c r="J544" s="9">
        <v>0.10726918945830401</v>
      </c>
      <c r="K544" s="9">
        <v>0.194422207375055</v>
      </c>
      <c r="L544" s="10">
        <v>0.115184096019133</v>
      </c>
      <c r="M544" s="8">
        <v>0.167856004256939</v>
      </c>
      <c r="N544" s="10">
        <v>9.1029415915746092E-2</v>
      </c>
      <c r="O544" s="8">
        <v>0.152836516737234</v>
      </c>
      <c r="P544" s="9">
        <v>0.14170607323185799</v>
      </c>
      <c r="Q544" s="9">
        <v>0.13823273347991299</v>
      </c>
      <c r="R544" s="10">
        <v>2.7263801814623897E-2</v>
      </c>
      <c r="S544" s="8">
        <v>0.12300614134521699</v>
      </c>
      <c r="T544" s="9">
        <v>0.133210537302314</v>
      </c>
      <c r="U544" s="10">
        <v>0.13659810059563302</v>
      </c>
      <c r="V544" s="173">
        <v>0.15220905727482301</v>
      </c>
      <c r="W544" s="162">
        <v>0.11958970890187899</v>
      </c>
      <c r="X544" s="162">
        <v>0.116353478737671</v>
      </c>
      <c r="Y544" s="173">
        <v>0.13248166355841401</v>
      </c>
      <c r="Z544" s="162">
        <v>0.138845689401148</v>
      </c>
      <c r="AA544" s="162">
        <v>0.11129730894483901</v>
      </c>
      <c r="AB544" s="45"/>
      <c r="AC544" s="43"/>
      <c r="AD544" s="43"/>
      <c r="AE544" s="43"/>
      <c r="AF544" s="43"/>
      <c r="AG544" s="77">
        <v>0.13480772344837977</v>
      </c>
    </row>
    <row r="545" spans="1:33" ht="16.5" x14ac:dyDescent="0.3">
      <c r="A545" s="22"/>
      <c r="B545" s="15" t="s">
        <v>4</v>
      </c>
      <c r="C545" s="26">
        <v>6.0180245858296698E-3</v>
      </c>
      <c r="D545" s="8">
        <v>3.1646052077750702E-3</v>
      </c>
      <c r="E545" s="9">
        <v>8.3019563913840702E-3</v>
      </c>
      <c r="F545" s="10">
        <v>5.4267557433115296E-3</v>
      </c>
      <c r="G545" s="8">
        <v>7.4636872943038305E-3</v>
      </c>
      <c r="H545" s="9">
        <v>4.90733565719512E-3</v>
      </c>
      <c r="I545" s="9">
        <v>0</v>
      </c>
      <c r="J545" s="9">
        <v>1.0062097438468101E-2</v>
      </c>
      <c r="K545" s="9">
        <v>4.7911358030390296E-3</v>
      </c>
      <c r="L545" s="10">
        <v>7.8354663572977896E-3</v>
      </c>
      <c r="M545" s="8">
        <v>4.51170505250188E-3</v>
      </c>
      <c r="N545" s="10">
        <v>7.4105213199479204E-3</v>
      </c>
      <c r="O545" s="8">
        <v>2.1771615680236602E-3</v>
      </c>
      <c r="P545" s="9">
        <v>7.0350730727745401E-3</v>
      </c>
      <c r="Q545" s="9">
        <v>8.0600754132477605E-3</v>
      </c>
      <c r="R545" s="10">
        <v>8.5520789603599594E-3</v>
      </c>
      <c r="S545" s="8">
        <v>8.6920439590684601E-3</v>
      </c>
      <c r="T545" s="9">
        <v>2.7395579677418503E-3</v>
      </c>
      <c r="U545" s="10">
        <v>2.0712075404281998E-3</v>
      </c>
      <c r="V545" s="173">
        <v>3.4703271143330301E-3</v>
      </c>
      <c r="W545" s="162">
        <v>5.14138519060951E-3</v>
      </c>
      <c r="X545" s="162">
        <v>9.53620557393039E-3</v>
      </c>
      <c r="Y545" s="173">
        <v>0</v>
      </c>
      <c r="Z545" s="162">
        <v>8.9285780716718798E-3</v>
      </c>
      <c r="AA545" s="162">
        <v>1.02067099316597E-2</v>
      </c>
      <c r="AB545" s="45"/>
      <c r="AC545" s="43"/>
      <c r="AD545" s="43"/>
      <c r="AE545" s="43"/>
      <c r="AF545" s="43"/>
      <c r="AG545" s="77">
        <v>7.0283930448200339E-3</v>
      </c>
    </row>
    <row r="546" spans="1:33" ht="16.5" x14ac:dyDescent="0.3">
      <c r="A546" s="22"/>
      <c r="B546" s="13"/>
      <c r="C546" s="26"/>
      <c r="D546" s="8"/>
      <c r="E546" s="9"/>
      <c r="F546" s="10"/>
      <c r="G546" s="8"/>
      <c r="H546" s="9"/>
      <c r="I546" s="9"/>
      <c r="J546" s="9"/>
      <c r="K546" s="9"/>
      <c r="L546" s="10"/>
      <c r="M546" s="8"/>
      <c r="N546" s="10"/>
      <c r="O546" s="8"/>
      <c r="P546" s="9"/>
      <c r="Q546" s="9"/>
      <c r="R546" s="10"/>
      <c r="S546" s="8"/>
      <c r="T546" s="9"/>
      <c r="U546" s="10"/>
      <c r="V546" s="173"/>
      <c r="W546" s="162"/>
      <c r="X546" s="162"/>
      <c r="Y546" s="173"/>
      <c r="Z546" s="162"/>
      <c r="AA546" s="164"/>
      <c r="AB546" s="40"/>
      <c r="AC546" s="41"/>
      <c r="AD546" s="41"/>
      <c r="AE546" s="41"/>
      <c r="AF546" s="41"/>
      <c r="AG546" s="42"/>
    </row>
    <row r="547" spans="1:33" ht="33" x14ac:dyDescent="0.3">
      <c r="A547" s="22" t="s">
        <v>478</v>
      </c>
      <c r="B547" s="16" t="s">
        <v>259</v>
      </c>
      <c r="C547" s="26"/>
      <c r="D547" s="8"/>
      <c r="E547" s="9"/>
      <c r="F547" s="10"/>
      <c r="G547" s="8"/>
      <c r="H547" s="9"/>
      <c r="I547" s="9"/>
      <c r="J547" s="9"/>
      <c r="K547" s="9"/>
      <c r="L547" s="10"/>
      <c r="M547" s="8"/>
      <c r="N547" s="10"/>
      <c r="O547" s="8"/>
      <c r="P547" s="9"/>
      <c r="Q547" s="9"/>
      <c r="R547" s="10"/>
      <c r="S547" s="8"/>
      <c r="T547" s="9"/>
      <c r="U547" s="10"/>
      <c r="V547" s="173"/>
      <c r="W547" s="162"/>
      <c r="X547" s="162"/>
      <c r="Y547" s="44"/>
      <c r="Z547" s="162"/>
      <c r="AA547" s="164"/>
      <c r="AB547" s="40"/>
      <c r="AC547" s="41"/>
      <c r="AD547" s="41"/>
      <c r="AE547" s="41"/>
      <c r="AF547" s="41"/>
      <c r="AG547" s="42"/>
    </row>
    <row r="548" spans="1:33" ht="16.5" x14ac:dyDescent="0.3">
      <c r="A548" s="22"/>
      <c r="B548" s="15" t="s">
        <v>85</v>
      </c>
      <c r="C548" s="26">
        <v>8.4523866461419406E-2</v>
      </c>
      <c r="D548" s="8">
        <v>0.119463166336753</v>
      </c>
      <c r="E548" s="9">
        <v>7.0064155720478694E-2</v>
      </c>
      <c r="F548" s="10">
        <v>8.6351303230343193E-2</v>
      </c>
      <c r="G548" s="8">
        <v>0.119820481304924</v>
      </c>
      <c r="H548" s="9">
        <v>6.2598835213918999E-2</v>
      </c>
      <c r="I548" s="9">
        <v>0.11511306824376399</v>
      </c>
      <c r="J548" s="9">
        <v>8.489248353463949E-2</v>
      </c>
      <c r="K548" s="9">
        <v>7.7377362939080194E-2</v>
      </c>
      <c r="L548" s="10">
        <v>9.6799465991435088E-2</v>
      </c>
      <c r="M548" s="8">
        <v>8.5333833446400595E-2</v>
      </c>
      <c r="N548" s="10">
        <v>8.3775103429158199E-2</v>
      </c>
      <c r="O548" s="8">
        <v>7.94382599453691E-2</v>
      </c>
      <c r="P548" s="9">
        <v>8.2142370815130497E-2</v>
      </c>
      <c r="Q548" s="9">
        <v>9.6533400064880107E-2</v>
      </c>
      <c r="R548" s="10">
        <v>7.5757261354425801E-2</v>
      </c>
      <c r="S548" s="8">
        <v>9.7040400343458608E-2</v>
      </c>
      <c r="T548" s="9">
        <v>7.1082091332412001E-2</v>
      </c>
      <c r="U548" s="10">
        <v>6.3025851108806999E-2</v>
      </c>
      <c r="V548" s="173">
        <v>7.1679172006074002E-2</v>
      </c>
      <c r="W548" s="162">
        <v>7.9351003789521105E-2</v>
      </c>
      <c r="X548" s="162">
        <v>0.103054586754269</v>
      </c>
      <c r="Y548" s="173">
        <v>6.9075217085689505E-2</v>
      </c>
      <c r="Z548" s="162">
        <v>8.7820583654425605E-2</v>
      </c>
      <c r="AA548" s="162">
        <v>0.101679106795521</v>
      </c>
      <c r="AB548" s="45"/>
      <c r="AC548" s="43"/>
      <c r="AD548" s="43"/>
      <c r="AE548" s="43"/>
      <c r="AF548" s="126">
        <v>2.3425000000000001E-2</v>
      </c>
      <c r="AG548" s="77">
        <v>8.2550690350350425E-2</v>
      </c>
    </row>
    <row r="549" spans="1:33" ht="16.5" x14ac:dyDescent="0.3">
      <c r="A549" s="22"/>
      <c r="B549" s="15" t="s">
        <v>86</v>
      </c>
      <c r="C549" s="26">
        <v>0.90531574039935903</v>
      </c>
      <c r="D549" s="8">
        <v>0.85105376349371697</v>
      </c>
      <c r="E549" s="9">
        <v>0.92528678637835793</v>
      </c>
      <c r="F549" s="10">
        <v>0.90347365304525995</v>
      </c>
      <c r="G549" s="8">
        <v>0.86279964643818408</v>
      </c>
      <c r="H549" s="9">
        <v>0.92707106605814804</v>
      </c>
      <c r="I549" s="9">
        <v>0.88236077652201406</v>
      </c>
      <c r="J549" s="9">
        <v>0.90011098921446897</v>
      </c>
      <c r="K549" s="9">
        <v>0.915152699722519</v>
      </c>
      <c r="L549" s="10">
        <v>0.89264018375489895</v>
      </c>
      <c r="M549" s="8">
        <v>0.90700772839324406</v>
      </c>
      <c r="N549" s="10">
        <v>0.90375160496628493</v>
      </c>
      <c r="O549" s="8">
        <v>0.91282712659063092</v>
      </c>
      <c r="P549" s="9">
        <v>0.90857641132593103</v>
      </c>
      <c r="Q549" s="9">
        <v>0.89484803856098905</v>
      </c>
      <c r="R549" s="10">
        <v>0.90401748339376997</v>
      </c>
      <c r="S549" s="8">
        <v>0.8886911973639251</v>
      </c>
      <c r="T549" s="9">
        <v>0.92126407348865602</v>
      </c>
      <c r="U549" s="10">
        <v>0.93697414889119301</v>
      </c>
      <c r="V549" s="173">
        <v>0.92628667089466799</v>
      </c>
      <c r="W549" s="162">
        <v>0.90977723247435094</v>
      </c>
      <c r="X549" s="162">
        <v>0.88369928632257799</v>
      </c>
      <c r="Y549" s="173">
        <v>0.92475552323352506</v>
      </c>
      <c r="Z549" s="162">
        <v>0.90158970134791505</v>
      </c>
      <c r="AA549" s="162">
        <v>0.884906388650608</v>
      </c>
      <c r="AB549" s="45"/>
      <c r="AC549" s="43"/>
      <c r="AD549" s="43"/>
      <c r="AE549" s="43"/>
      <c r="AF549" s="126">
        <v>0.942187</v>
      </c>
      <c r="AG549" s="77">
        <v>0.90945714488463625</v>
      </c>
    </row>
    <row r="550" spans="1:33" ht="16.5" x14ac:dyDescent="0.3">
      <c r="A550" s="22"/>
      <c r="B550" s="15" t="s">
        <v>4</v>
      </c>
      <c r="C550" s="26">
        <v>1.0160393139206801E-2</v>
      </c>
      <c r="D550" s="8">
        <v>2.9483070169529699E-2</v>
      </c>
      <c r="E550" s="9">
        <v>4.6490579011635603E-3</v>
      </c>
      <c r="F550" s="10">
        <v>1.0175043724396799E-2</v>
      </c>
      <c r="G550" s="8">
        <v>1.73798722568917E-2</v>
      </c>
      <c r="H550" s="9">
        <v>1.0330098727933E-2</v>
      </c>
      <c r="I550" s="9">
        <v>2.5261552342214998E-3</v>
      </c>
      <c r="J550" s="9">
        <v>1.49965272508911E-2</v>
      </c>
      <c r="K550" s="9">
        <v>7.46993733840125E-3</v>
      </c>
      <c r="L550" s="10">
        <v>1.05603502536655E-2</v>
      </c>
      <c r="M550" s="8">
        <v>7.6584381603558805E-3</v>
      </c>
      <c r="N550" s="10">
        <v>1.2473291604556999E-2</v>
      </c>
      <c r="O550" s="8">
        <v>7.7346134639998997E-3</v>
      </c>
      <c r="P550" s="9">
        <v>9.2812178589381997E-3</v>
      </c>
      <c r="Q550" s="9">
        <v>8.6185613741305601E-3</v>
      </c>
      <c r="R550" s="10">
        <v>2.02252552518042E-2</v>
      </c>
      <c r="S550" s="8">
        <v>1.42684022926163E-2</v>
      </c>
      <c r="T550" s="9">
        <v>7.6538351789321698E-3</v>
      </c>
      <c r="U550" s="10">
        <v>0</v>
      </c>
      <c r="V550" s="173">
        <v>2.03415709925808E-3</v>
      </c>
      <c r="W550" s="162">
        <v>1.0871763736127799E-2</v>
      </c>
      <c r="X550" s="162">
        <v>1.3246126923152499E-2</v>
      </c>
      <c r="Y550" s="173">
        <v>6.1692596807852293E-3</v>
      </c>
      <c r="Z550" s="162">
        <v>1.05897149976597E-2</v>
      </c>
      <c r="AA550" s="162">
        <v>1.34145045538715E-2</v>
      </c>
      <c r="AB550" s="45"/>
      <c r="AC550" s="43"/>
      <c r="AD550" s="43"/>
      <c r="AE550" s="43"/>
      <c r="AF550" s="126">
        <v>3.4388000000000002E-2</v>
      </c>
      <c r="AG550" s="77">
        <v>7.9921647650132866E-3</v>
      </c>
    </row>
    <row r="551" spans="1:33" ht="16.5" x14ac:dyDescent="0.3">
      <c r="A551" s="22"/>
      <c r="B551" s="13"/>
      <c r="C551" s="26"/>
      <c r="D551" s="8"/>
      <c r="E551" s="9"/>
      <c r="F551" s="10"/>
      <c r="G551" s="8"/>
      <c r="H551" s="9"/>
      <c r="I551" s="9"/>
      <c r="J551" s="9"/>
      <c r="K551" s="9"/>
      <c r="L551" s="10"/>
      <c r="M551" s="8"/>
      <c r="N551" s="10"/>
      <c r="O551" s="8"/>
      <c r="P551" s="9"/>
      <c r="Q551" s="9"/>
      <c r="R551" s="10"/>
      <c r="S551" s="8"/>
      <c r="T551" s="9"/>
      <c r="U551" s="10"/>
      <c r="V551" s="173"/>
      <c r="W551" s="162"/>
      <c r="X551" s="164"/>
      <c r="Y551" s="173"/>
      <c r="Z551" s="162"/>
      <c r="AA551" s="164"/>
      <c r="AB551" s="40"/>
      <c r="AC551" s="41"/>
      <c r="AD551" s="41"/>
      <c r="AE551" s="41"/>
      <c r="AF551" s="41"/>
      <c r="AG551" s="42"/>
    </row>
    <row r="552" spans="1:33" ht="66" x14ac:dyDescent="0.3">
      <c r="A552" s="22" t="s">
        <v>479</v>
      </c>
      <c r="B552" s="16" t="s">
        <v>260</v>
      </c>
      <c r="C552" s="26"/>
      <c r="D552" s="8"/>
      <c r="E552" s="9"/>
      <c r="F552" s="10"/>
      <c r="G552" s="8"/>
      <c r="H552" s="9"/>
      <c r="I552" s="9"/>
      <c r="J552" s="9"/>
      <c r="K552" s="9"/>
      <c r="L552" s="10"/>
      <c r="M552" s="8"/>
      <c r="N552" s="10"/>
      <c r="O552" s="8"/>
      <c r="P552" s="9"/>
      <c r="Q552" s="9"/>
      <c r="R552" s="10"/>
      <c r="S552" s="8"/>
      <c r="T552" s="9"/>
      <c r="U552" s="10"/>
      <c r="V552" s="173"/>
      <c r="W552" s="162"/>
      <c r="X552" s="164"/>
      <c r="Y552" s="44"/>
      <c r="Z552" s="162"/>
      <c r="AA552" s="164"/>
      <c r="AB552" s="40"/>
      <c r="AC552" s="41"/>
      <c r="AD552" s="41"/>
      <c r="AE552" s="41"/>
      <c r="AF552" s="41"/>
      <c r="AG552" s="42"/>
    </row>
    <row r="553" spans="1:33" ht="16.5" x14ac:dyDescent="0.3">
      <c r="A553" s="22"/>
      <c r="B553" s="15" t="s">
        <v>6</v>
      </c>
      <c r="C553" s="26">
        <v>7.1876129162679603E-2</v>
      </c>
      <c r="D553" s="8">
        <v>8.1779059467481707E-2</v>
      </c>
      <c r="E553" s="9">
        <v>9.1791084807128207E-2</v>
      </c>
      <c r="F553" s="10">
        <v>6.27711080709102E-2</v>
      </c>
      <c r="G553" s="8">
        <v>0.22101455715092</v>
      </c>
      <c r="H553" s="9">
        <v>5.2407210388448207E-2</v>
      </c>
      <c r="I553" s="9">
        <v>5.9892539444425401E-2</v>
      </c>
      <c r="J553" s="9">
        <v>9.7576948484658491E-2</v>
      </c>
      <c r="K553" s="9">
        <v>0.10555854393207501</v>
      </c>
      <c r="L553" s="10">
        <v>5.6151531244366205E-2</v>
      </c>
      <c r="M553" s="8">
        <v>7.6579044985783898E-2</v>
      </c>
      <c r="N553" s="10">
        <v>6.7528582191660497E-2</v>
      </c>
      <c r="O553" s="8">
        <v>6.8070480255841406E-2</v>
      </c>
      <c r="P553" s="9">
        <v>6.8091813723484898E-2</v>
      </c>
      <c r="Q553" s="9">
        <v>8.2069878065823401E-2</v>
      </c>
      <c r="R553" s="10">
        <v>6.6474929956976195E-2</v>
      </c>
      <c r="S553" s="8">
        <v>7.3130974446269509E-2</v>
      </c>
      <c r="T553" s="9">
        <v>7.2404287698218703E-2</v>
      </c>
      <c r="U553" s="10">
        <v>6.6750425503956601E-2</v>
      </c>
      <c r="V553" s="173">
        <v>7.2234779570671093E-2</v>
      </c>
      <c r="W553" s="162">
        <v>6.6738554663586899E-2</v>
      </c>
      <c r="X553" s="162">
        <v>7.5597132903740608E-2</v>
      </c>
      <c r="Y553" s="173">
        <v>6.5440028120114402E-2</v>
      </c>
      <c r="Z553" s="162">
        <v>7.9023075262257603E-2</v>
      </c>
      <c r="AA553" s="162">
        <v>6.4857295716499702E-2</v>
      </c>
      <c r="AB553" s="45"/>
      <c r="AC553" s="43"/>
      <c r="AD553" s="43"/>
      <c r="AE553" s="43"/>
      <c r="AF553" s="43"/>
      <c r="AG553" s="77">
        <v>0.11093493855982274</v>
      </c>
    </row>
    <row r="554" spans="1:33" ht="16.5" x14ac:dyDescent="0.3">
      <c r="A554" s="22"/>
      <c r="B554" s="15" t="s">
        <v>7</v>
      </c>
      <c r="C554" s="26">
        <v>0.14005105579118798</v>
      </c>
      <c r="D554" s="8">
        <v>0.132001871067673</v>
      </c>
      <c r="E554" s="9">
        <v>0.15218932994036499</v>
      </c>
      <c r="F554" s="10">
        <v>0.13610074313460499</v>
      </c>
      <c r="G554" s="8">
        <v>0.172234944126442</v>
      </c>
      <c r="H554" s="9">
        <v>0.145777767609964</v>
      </c>
      <c r="I554" s="9">
        <v>5.7102180896858402E-2</v>
      </c>
      <c r="J554" s="9">
        <v>0.16691766341793102</v>
      </c>
      <c r="K554" s="9">
        <v>0.16718604793318001</v>
      </c>
      <c r="L554" s="10">
        <v>0.13699420196225301</v>
      </c>
      <c r="M554" s="8">
        <v>0.13288824603830199</v>
      </c>
      <c r="N554" s="10">
        <v>0.146672618459215</v>
      </c>
      <c r="O554" s="8">
        <v>0.157049797383436</v>
      </c>
      <c r="P554" s="9">
        <v>0.120286930826979</v>
      </c>
      <c r="Q554" s="9">
        <v>0.144886205291656</v>
      </c>
      <c r="R554" s="10">
        <v>0.12821687208045499</v>
      </c>
      <c r="S554" s="8">
        <v>0.12561121819374299</v>
      </c>
      <c r="T554" s="9">
        <v>0.151180504274189</v>
      </c>
      <c r="U554" s="10">
        <v>0.171127757880084</v>
      </c>
      <c r="V554" s="173">
        <v>0.138460621057371</v>
      </c>
      <c r="W554" s="162">
        <v>0.15005789379749601</v>
      </c>
      <c r="X554" s="162">
        <v>0.126988619157092</v>
      </c>
      <c r="Y554" s="173">
        <v>0.157879928305977</v>
      </c>
      <c r="Z554" s="162">
        <v>0.137588508890719</v>
      </c>
      <c r="AA554" s="162">
        <v>0.11995196497812101</v>
      </c>
      <c r="AB554" s="45"/>
      <c r="AC554" s="43"/>
      <c r="AD554" s="43"/>
      <c r="AE554" s="43"/>
      <c r="AF554" s="43"/>
      <c r="AG554" s="77">
        <v>0.20944585674253896</v>
      </c>
    </row>
    <row r="555" spans="1:33" ht="16.5" x14ac:dyDescent="0.3">
      <c r="A555" s="22"/>
      <c r="B555" s="15" t="s">
        <v>8</v>
      </c>
      <c r="C555" s="26">
        <v>0.26668361444308397</v>
      </c>
      <c r="D555" s="8">
        <v>0.232243762945501</v>
      </c>
      <c r="E555" s="9">
        <v>0.280216681301029</v>
      </c>
      <c r="F555" s="10">
        <v>0.26517080808633298</v>
      </c>
      <c r="G555" s="8">
        <v>0.29438508123556201</v>
      </c>
      <c r="H555" s="9">
        <v>0.24827603746041699</v>
      </c>
      <c r="I555" s="9">
        <v>0.26991114825132201</v>
      </c>
      <c r="J555" s="9">
        <v>0.30488913304492898</v>
      </c>
      <c r="K555" s="9">
        <v>0.26980501431830101</v>
      </c>
      <c r="L555" s="10">
        <v>0.26417554736538801</v>
      </c>
      <c r="M555" s="8">
        <v>0.25323764102539598</v>
      </c>
      <c r="N555" s="10">
        <v>0.27911356284175304</v>
      </c>
      <c r="O555" s="8">
        <v>0.305683438855263</v>
      </c>
      <c r="P555" s="9">
        <v>0.30854850470181699</v>
      </c>
      <c r="Q555" s="9">
        <v>0.23129663319230101</v>
      </c>
      <c r="R555" s="10">
        <v>0.176741427179233</v>
      </c>
      <c r="S555" s="8">
        <v>0.258611786686964</v>
      </c>
      <c r="T555" s="9">
        <v>0.27503367991079697</v>
      </c>
      <c r="U555" s="10">
        <v>0.28140692733192102</v>
      </c>
      <c r="V555" s="173">
        <v>0.27425621443627102</v>
      </c>
      <c r="W555" s="162">
        <v>0.26975512392622003</v>
      </c>
      <c r="X555" s="162">
        <v>0.26471966136640002</v>
      </c>
      <c r="Y555" s="173">
        <v>0.27558838881069003</v>
      </c>
      <c r="Z555" s="162">
        <v>0.27115735252860901</v>
      </c>
      <c r="AA555" s="162">
        <v>0.251890701655896</v>
      </c>
      <c r="AB555" s="45"/>
      <c r="AC555" s="43"/>
      <c r="AD555" s="43"/>
      <c r="AE555" s="43"/>
      <c r="AF555" s="43"/>
      <c r="AG555" s="77">
        <v>0.25331490607349311</v>
      </c>
    </row>
    <row r="556" spans="1:33" ht="16.5" x14ac:dyDescent="0.3">
      <c r="A556" s="22"/>
      <c r="B556" s="15" t="s">
        <v>9</v>
      </c>
      <c r="C556" s="26">
        <v>0.35945756285256503</v>
      </c>
      <c r="D556" s="8">
        <v>0.34739967980858305</v>
      </c>
      <c r="E556" s="9">
        <v>0.341839127440274</v>
      </c>
      <c r="F556" s="10">
        <v>0.367886965186286</v>
      </c>
      <c r="G556" s="8">
        <v>0.21997226418497501</v>
      </c>
      <c r="H556" s="9">
        <v>0.42177877412369702</v>
      </c>
      <c r="I556" s="9">
        <v>0.327789487529215</v>
      </c>
      <c r="J556" s="9">
        <v>0.34047354296641602</v>
      </c>
      <c r="K556" s="9">
        <v>0.30469894576152701</v>
      </c>
      <c r="L556" s="10">
        <v>0.34520197631486998</v>
      </c>
      <c r="M556" s="8">
        <v>0.36238500491056796</v>
      </c>
      <c r="N556" s="10">
        <v>0.35675132860750902</v>
      </c>
      <c r="O556" s="8">
        <v>0.34405710916995297</v>
      </c>
      <c r="P556" s="9">
        <v>0.34331597166560401</v>
      </c>
      <c r="Q556" s="9">
        <v>0.372832630013539</v>
      </c>
      <c r="R556" s="10">
        <v>0.39548392991653697</v>
      </c>
      <c r="S556" s="8">
        <v>0.36069197878378001</v>
      </c>
      <c r="T556" s="9">
        <v>0.35221863281816801</v>
      </c>
      <c r="U556" s="10">
        <v>0.36729090894974098</v>
      </c>
      <c r="V556" s="173">
        <v>0.40970775358791101</v>
      </c>
      <c r="W556" s="162">
        <v>0.34007956358094399</v>
      </c>
      <c r="X556" s="162">
        <v>0.34365179857548594</v>
      </c>
      <c r="Y556" s="173">
        <v>0.37763218619815297</v>
      </c>
      <c r="Z556" s="162">
        <v>0.35648348278936903</v>
      </c>
      <c r="AA556" s="162">
        <v>0.34566664269809899</v>
      </c>
      <c r="AB556" s="45"/>
      <c r="AC556" s="43"/>
      <c r="AD556" s="43"/>
      <c r="AE556" s="43"/>
      <c r="AF556" s="43"/>
      <c r="AG556" s="77">
        <v>0.34777441132594994</v>
      </c>
    </row>
    <row r="557" spans="1:33" ht="16.5" x14ac:dyDescent="0.3">
      <c r="A557" s="22"/>
      <c r="B557" s="15" t="s">
        <v>10</v>
      </c>
      <c r="C557" s="26">
        <v>0.16084873933218202</v>
      </c>
      <c r="D557" s="8">
        <v>0.195641317285008</v>
      </c>
      <c r="E557" s="9">
        <v>0.13363395319034799</v>
      </c>
      <c r="F557" s="10">
        <v>0.16780424223038901</v>
      </c>
      <c r="G557" s="8">
        <v>8.4833498307025301E-2</v>
      </c>
      <c r="H557" s="9">
        <v>0.129282929174272</v>
      </c>
      <c r="I557" s="9">
        <v>0.28530464387818</v>
      </c>
      <c r="J557" s="9">
        <v>9.0142712086064586E-2</v>
      </c>
      <c r="K557" s="9">
        <v>0.152751448054917</v>
      </c>
      <c r="L557" s="10">
        <v>0.19747674311312299</v>
      </c>
      <c r="M557" s="8">
        <v>0.17320331665315097</v>
      </c>
      <c r="N557" s="10">
        <v>0.149427717304501</v>
      </c>
      <c r="O557" s="8">
        <v>0.125139174335506</v>
      </c>
      <c r="P557" s="9">
        <v>0.159410795079024</v>
      </c>
      <c r="Q557" s="9">
        <v>0.166064533628698</v>
      </c>
      <c r="R557" s="10">
        <v>0.23185513711387501</v>
      </c>
      <c r="S557" s="8">
        <v>0.18005190231628501</v>
      </c>
      <c r="T557" s="9">
        <v>0.149162895298628</v>
      </c>
      <c r="U557" s="10">
        <v>0.11342398033429699</v>
      </c>
      <c r="V557" s="173">
        <v>0.10143893433008</v>
      </c>
      <c r="W557" s="162">
        <v>0.17316743845928301</v>
      </c>
      <c r="X557" s="162">
        <v>0.18875908280918199</v>
      </c>
      <c r="Y557" s="173">
        <v>0.120975649549263</v>
      </c>
      <c r="Z557" s="162">
        <v>0.155747580529045</v>
      </c>
      <c r="AA557" s="162">
        <v>0.21686508548814898</v>
      </c>
      <c r="AB557" s="45"/>
      <c r="AC557" s="43"/>
      <c r="AD557" s="43"/>
      <c r="AE557" s="43"/>
      <c r="AF557" s="43"/>
      <c r="AG557" s="77">
        <v>7.7886225321080721E-2</v>
      </c>
    </row>
    <row r="558" spans="1:33" ht="16.5" x14ac:dyDescent="0.3">
      <c r="A558" s="22"/>
      <c r="B558" s="15" t="s">
        <v>4</v>
      </c>
      <c r="C558" s="26">
        <v>1.08289841830247E-3</v>
      </c>
      <c r="D558" s="8">
        <v>1.0934309425754001E-2</v>
      </c>
      <c r="E558" s="9">
        <v>0</v>
      </c>
      <c r="F558" s="10">
        <v>0</v>
      </c>
      <c r="G558" s="8">
        <v>7.5596549950751003E-3</v>
      </c>
      <c r="H558" s="9">
        <v>2.4772812432028099E-3</v>
      </c>
      <c r="I558" s="9">
        <v>0</v>
      </c>
      <c r="J558" s="9">
        <v>0</v>
      </c>
      <c r="K558" s="9">
        <v>0</v>
      </c>
      <c r="L558" s="10">
        <v>0</v>
      </c>
      <c r="M558" s="8">
        <v>1.70674638679928E-3</v>
      </c>
      <c r="N558" s="10">
        <v>5.0619059536202899E-4</v>
      </c>
      <c r="O558" s="8">
        <v>0</v>
      </c>
      <c r="P558" s="9">
        <v>0</v>
      </c>
      <c r="Q558" s="9">
        <v>2.8501198079838204E-3</v>
      </c>
      <c r="R558" s="10">
        <v>1.2277037529233501E-3</v>
      </c>
      <c r="S558" s="8">
        <v>1.9021395729590901E-3</v>
      </c>
      <c r="T558" s="9">
        <v>0</v>
      </c>
      <c r="U558" s="10">
        <v>0</v>
      </c>
      <c r="V558" s="173">
        <v>3.9016970176954701E-3</v>
      </c>
      <c r="W558" s="162">
        <v>0</v>
      </c>
      <c r="X558" s="162">
        <v>0</v>
      </c>
      <c r="Y558" s="173">
        <v>2.4838190158020402E-3</v>
      </c>
      <c r="Z558" s="162">
        <v>0</v>
      </c>
      <c r="AA558" s="162">
        <v>7.6830946323561795E-4</v>
      </c>
      <c r="AB558" s="45"/>
      <c r="AC558" s="43"/>
      <c r="AD558" s="43"/>
      <c r="AE558" s="43"/>
      <c r="AF558" s="43"/>
      <c r="AG558" s="77">
        <v>6.4366197711451865E-4</v>
      </c>
    </row>
    <row r="559" spans="1:33" ht="16.5" x14ac:dyDescent="0.3">
      <c r="A559" s="22"/>
      <c r="B559" s="20" t="s">
        <v>422</v>
      </c>
      <c r="C559" s="27">
        <f>(C553*1+C554*2+C555*3+C556*4+C557*5)/SUM(C553:C557)</f>
        <v>3.3977824854246759</v>
      </c>
      <c r="D559" s="18">
        <f>(D553*1+D554*2+D555*3+D556*4+D557*5)/SUM(D553:D557)</f>
        <v>3.4480211259968874</v>
      </c>
      <c r="E559" s="17">
        <f t="shared" ref="E559:Y559" si="32">(E553*1+E554*2+E555*3+E556*4+E557*5)/SUM(E553:E557)</f>
        <v>3.2734257164441538</v>
      </c>
      <c r="F559" s="19">
        <f t="shared" si="32"/>
        <v>3.4419701133316338</v>
      </c>
      <c r="G559" s="18">
        <f t="shared" si="32"/>
        <v>2.7736641816711489</v>
      </c>
      <c r="H559" s="17">
        <f t="shared" si="32"/>
        <v>3.4308197056614174</v>
      </c>
      <c r="I559" s="17">
        <f t="shared" si="32"/>
        <v>3.7215115154998655</v>
      </c>
      <c r="J559" s="17">
        <f t="shared" si="32"/>
        <v>3.1586874067512971</v>
      </c>
      <c r="K559" s="17">
        <f t="shared" si="32"/>
        <v>3.2318987060740314</v>
      </c>
      <c r="L559" s="19">
        <f t="shared" si="32"/>
        <v>3.4908581980901303</v>
      </c>
      <c r="M559" s="18">
        <f t="shared" si="32"/>
        <v>3.4234680547794203</v>
      </c>
      <c r="N559" s="19">
        <f t="shared" si="32"/>
        <v>3.3740663292318738</v>
      </c>
      <c r="O559" s="18">
        <f t="shared" si="32"/>
        <v>3.3011446999458465</v>
      </c>
      <c r="P559" s="17">
        <f t="shared" si="32"/>
        <v>3.40580740642066</v>
      </c>
      <c r="Q559" s="17">
        <f t="shared" si="32"/>
        <v>3.3970674255823896</v>
      </c>
      <c r="R559" s="19">
        <f t="shared" si="32"/>
        <v>3.5987625752105759</v>
      </c>
      <c r="S559" s="18">
        <f t="shared" si="32"/>
        <v>3.4497781571618575</v>
      </c>
      <c r="T559" s="17">
        <f t="shared" si="32"/>
        <v>3.3545553437447979</v>
      </c>
      <c r="U559" s="19">
        <f t="shared" si="32"/>
        <v>3.2895102607303377</v>
      </c>
      <c r="V559" s="174">
        <f t="shared" si="32"/>
        <v>3.3309466957853195</v>
      </c>
      <c r="W559" s="165">
        <f>(W553*1+W554*2+W555*3+W556*4+W557*5)/SUM(W553:W557)</f>
        <v>3.4029606039451727</v>
      </c>
      <c r="X559" s="165">
        <f>(X553*1+X554*2+X555*3+X556*4+X557*5)/SUM(X553:X557)</f>
        <v>3.4431127926274581</v>
      </c>
      <c r="Y559" s="174">
        <f t="shared" si="32"/>
        <v>3.331647252502778</v>
      </c>
      <c r="Z559" s="165">
        <f>(Z553*1+Z554*2+Z555*3+Z556*4+Z557*5)/SUM(Z553:Z557)</f>
        <v>3.3723439844322249</v>
      </c>
      <c r="AA559" s="165">
        <f>(AA553*1+AA554*2+AA555*3+AA556*4+AA557*5)/SUM(AA553:AA557)</f>
        <v>3.5301375669727975</v>
      </c>
      <c r="AB559" s="45"/>
      <c r="AC559" s="43"/>
      <c r="AD559" s="43"/>
      <c r="AE559" s="43"/>
      <c r="AF559" s="43"/>
      <c r="AG559" s="75">
        <f>(AG553*1+AG554*2+AG555*3+AG556*4+AG557*5)/SUM(AG553:AG557)</f>
        <v>3.0722776504813369</v>
      </c>
    </row>
    <row r="560" spans="1:33" ht="16.5" x14ac:dyDescent="0.3">
      <c r="A560" s="22"/>
      <c r="B560" s="13"/>
      <c r="C560" s="26"/>
      <c r="D560" s="8"/>
      <c r="E560" s="9"/>
      <c r="F560" s="10"/>
      <c r="G560" s="8"/>
      <c r="H560" s="9"/>
      <c r="I560" s="9"/>
      <c r="J560" s="9"/>
      <c r="K560" s="9"/>
      <c r="L560" s="10"/>
      <c r="M560" s="8"/>
      <c r="N560" s="10"/>
      <c r="O560" s="8"/>
      <c r="P560" s="9"/>
      <c r="Q560" s="9"/>
      <c r="R560" s="10"/>
      <c r="S560" s="8"/>
      <c r="T560" s="9"/>
      <c r="U560" s="10"/>
      <c r="V560" s="173"/>
      <c r="W560" s="162"/>
      <c r="X560" s="164"/>
      <c r="Y560" s="173"/>
      <c r="Z560" s="162"/>
      <c r="AA560" s="162"/>
      <c r="AB560" s="40"/>
      <c r="AC560" s="41"/>
      <c r="AD560" s="41"/>
      <c r="AE560" s="41"/>
      <c r="AF560" s="41"/>
      <c r="AG560" s="42"/>
    </row>
    <row r="561" spans="1:33" ht="66" x14ac:dyDescent="0.3">
      <c r="A561" s="22" t="s">
        <v>480</v>
      </c>
      <c r="B561" s="16" t="s">
        <v>261</v>
      </c>
      <c r="C561" s="26"/>
      <c r="D561" s="8"/>
      <c r="E561" s="9"/>
      <c r="F561" s="10"/>
      <c r="G561" s="8"/>
      <c r="H561" s="9"/>
      <c r="I561" s="9"/>
      <c r="J561" s="9"/>
      <c r="K561" s="9"/>
      <c r="L561" s="10"/>
      <c r="M561" s="8"/>
      <c r="N561" s="10"/>
      <c r="O561" s="8"/>
      <c r="P561" s="9"/>
      <c r="Q561" s="9"/>
      <c r="R561" s="10"/>
      <c r="S561" s="8"/>
      <c r="T561" s="9"/>
      <c r="U561" s="10"/>
      <c r="V561" s="173"/>
      <c r="W561" s="162"/>
      <c r="X561" s="164"/>
      <c r="Y561" s="44"/>
      <c r="Z561" s="162"/>
      <c r="AA561" s="162"/>
      <c r="AB561" s="40"/>
      <c r="AC561" s="41"/>
      <c r="AD561" s="41"/>
      <c r="AE561" s="41"/>
      <c r="AF561" s="41"/>
      <c r="AG561" s="42"/>
    </row>
    <row r="562" spans="1:33" ht="16.5" x14ac:dyDescent="0.3">
      <c r="A562" s="22"/>
      <c r="B562" s="15" t="s">
        <v>6</v>
      </c>
      <c r="C562" s="26">
        <v>0.13805474757764499</v>
      </c>
      <c r="D562" s="8">
        <v>0.17167655741613</v>
      </c>
      <c r="E562" s="9">
        <v>0.14746975844679699</v>
      </c>
      <c r="F562" s="10">
        <v>0.13046433468245899</v>
      </c>
      <c r="G562" s="8">
        <v>0.23324899197177298</v>
      </c>
      <c r="H562" s="9">
        <v>0.16733757639297298</v>
      </c>
      <c r="I562" s="9">
        <v>8.7778747250384995E-2</v>
      </c>
      <c r="J562" s="9">
        <v>0.15216521700941199</v>
      </c>
      <c r="K562" s="9">
        <v>0.11491387363553701</v>
      </c>
      <c r="L562" s="10">
        <v>0.112988222638847</v>
      </c>
      <c r="M562" s="8">
        <v>0.115585587428402</v>
      </c>
      <c r="N562" s="10">
        <v>0.15882605899858698</v>
      </c>
      <c r="O562" s="8">
        <v>0.10772411803488099</v>
      </c>
      <c r="P562" s="9">
        <v>0.11620848397253299</v>
      </c>
      <c r="Q562" s="9">
        <v>0.18052023132800102</v>
      </c>
      <c r="R562" s="10">
        <v>0.15850616851757501</v>
      </c>
      <c r="S562" s="8">
        <v>0.12874799754411301</v>
      </c>
      <c r="T562" s="9">
        <v>0.13858000793123401</v>
      </c>
      <c r="U562" s="10">
        <v>0.169592681760105</v>
      </c>
      <c r="V562" s="173">
        <v>0.16577371173436903</v>
      </c>
      <c r="W562" s="162">
        <v>0.127259336553808</v>
      </c>
      <c r="X562" s="162">
        <v>0.12510412049296499</v>
      </c>
      <c r="Y562" s="173">
        <v>0.15989021673406301</v>
      </c>
      <c r="Z562" s="162">
        <v>0.12074486445221901</v>
      </c>
      <c r="AA562" s="162">
        <v>0.13253031643520199</v>
      </c>
      <c r="AB562" s="45"/>
      <c r="AC562" s="43"/>
      <c r="AD562" s="43"/>
      <c r="AE562" s="43"/>
      <c r="AF562" s="43"/>
      <c r="AG562" s="46"/>
    </row>
    <row r="563" spans="1:33" ht="16.5" x14ac:dyDescent="0.3">
      <c r="A563" s="22"/>
      <c r="B563" s="15" t="s">
        <v>7</v>
      </c>
      <c r="C563" s="26">
        <v>0.139869340409286</v>
      </c>
      <c r="D563" s="8">
        <v>0.14409443469406999</v>
      </c>
      <c r="E563" s="9">
        <v>0.15559367130841301</v>
      </c>
      <c r="F563" s="10">
        <v>0.13308832273334098</v>
      </c>
      <c r="G563" s="8">
        <v>0.139921558794111</v>
      </c>
      <c r="H563" s="9">
        <v>0.16958724189413898</v>
      </c>
      <c r="I563" s="9">
        <v>8.23122945894669E-2</v>
      </c>
      <c r="J563" s="9">
        <v>0.14013333197486999</v>
      </c>
      <c r="K563" s="9">
        <v>0.124766089893287</v>
      </c>
      <c r="L563" s="10">
        <v>0.131967916778547</v>
      </c>
      <c r="M563" s="8">
        <v>0.131023495329078</v>
      </c>
      <c r="N563" s="10">
        <v>0.14804676233880898</v>
      </c>
      <c r="O563" s="8">
        <v>0.13457274608213798</v>
      </c>
      <c r="P563" s="9">
        <v>0.14264678955056198</v>
      </c>
      <c r="Q563" s="9">
        <v>0.147431519847051</v>
      </c>
      <c r="R563" s="10">
        <v>0.13128957534536201</v>
      </c>
      <c r="S563" s="8">
        <v>0.12870924052854199</v>
      </c>
      <c r="T563" s="9">
        <v>0.14746071856248899</v>
      </c>
      <c r="U563" s="10">
        <v>0.16586645625138799</v>
      </c>
      <c r="V563" s="173">
        <v>0.13869331100823198</v>
      </c>
      <c r="W563" s="162">
        <v>0.156245186757861</v>
      </c>
      <c r="X563" s="162">
        <v>0.12028084589953901</v>
      </c>
      <c r="Y563" s="173">
        <v>0.139109796642055</v>
      </c>
      <c r="Z563" s="162">
        <v>0.14936590656391999</v>
      </c>
      <c r="AA563" s="162">
        <v>0.115271419559071</v>
      </c>
      <c r="AB563" s="45"/>
      <c r="AC563" s="43"/>
      <c r="AD563" s="43"/>
      <c r="AE563" s="43"/>
      <c r="AF563" s="43"/>
      <c r="AG563" s="46"/>
    </row>
    <row r="564" spans="1:33" ht="16.5" x14ac:dyDescent="0.3">
      <c r="A564" s="22"/>
      <c r="B564" s="15" t="s">
        <v>8</v>
      </c>
      <c r="C564" s="26">
        <v>0.2057651505965</v>
      </c>
      <c r="D564" s="8">
        <v>0.13088501310567499</v>
      </c>
      <c r="E564" s="9">
        <v>0.19772495909596302</v>
      </c>
      <c r="F564" s="10">
        <v>0.217489177579723</v>
      </c>
      <c r="G564" s="8">
        <v>0.19896249263552102</v>
      </c>
      <c r="H564" s="9">
        <v>0.227975568989286</v>
      </c>
      <c r="I564" s="9">
        <v>0.17245787441104501</v>
      </c>
      <c r="J564" s="9">
        <v>0.157472731037608</v>
      </c>
      <c r="K564" s="9">
        <v>0.22560264612450698</v>
      </c>
      <c r="L564" s="10">
        <v>0.20860277598079399</v>
      </c>
      <c r="M564" s="8">
        <v>0.21057671977998901</v>
      </c>
      <c r="N564" s="10">
        <v>0.20131716049496501</v>
      </c>
      <c r="O564" s="8">
        <v>0.22523613036283099</v>
      </c>
      <c r="P564" s="9">
        <v>0.22864993785591298</v>
      </c>
      <c r="Q564" s="9">
        <v>0.18989560204134301</v>
      </c>
      <c r="R564" s="10">
        <v>0.15365730234616101</v>
      </c>
      <c r="S564" s="8">
        <v>0.179398391323809</v>
      </c>
      <c r="T564" s="9">
        <v>0.22391044497509099</v>
      </c>
      <c r="U564" s="10">
        <v>0.26793606782462098</v>
      </c>
      <c r="V564" s="173">
        <v>0.22151050955736501</v>
      </c>
      <c r="W564" s="162">
        <v>0.22266335810712701</v>
      </c>
      <c r="X564" s="162">
        <v>0.17888081877485298</v>
      </c>
      <c r="Y564" s="173">
        <v>0.23973052681282098</v>
      </c>
      <c r="Z564" s="162">
        <v>0.20974224178625001</v>
      </c>
      <c r="AA564" s="162">
        <v>0.161435403523184</v>
      </c>
      <c r="AB564" s="45"/>
      <c r="AC564" s="43"/>
      <c r="AD564" s="43"/>
      <c r="AE564" s="43"/>
      <c r="AF564" s="43"/>
      <c r="AG564" s="46"/>
    </row>
    <row r="565" spans="1:33" ht="16.5" x14ac:dyDescent="0.3">
      <c r="A565" s="22"/>
      <c r="B565" s="15" t="s">
        <v>9</v>
      </c>
      <c r="C565" s="26">
        <v>0.33171434092763397</v>
      </c>
      <c r="D565" s="8">
        <v>0.35139427472930002</v>
      </c>
      <c r="E565" s="9">
        <v>0.35092548138341895</v>
      </c>
      <c r="F565" s="10">
        <v>0.32178126290884895</v>
      </c>
      <c r="G565" s="8">
        <v>0.28025893331641699</v>
      </c>
      <c r="H565" s="9">
        <v>0.30271090990611699</v>
      </c>
      <c r="I565" s="9">
        <v>0.31497022231291699</v>
      </c>
      <c r="J565" s="9">
        <v>0.37778519590762799</v>
      </c>
      <c r="K565" s="9">
        <v>0.349745222617586</v>
      </c>
      <c r="L565" s="10">
        <v>0.34894836785037497</v>
      </c>
      <c r="M565" s="8">
        <v>0.35237144654950903</v>
      </c>
      <c r="N565" s="10">
        <v>0.31261815882393101</v>
      </c>
      <c r="O565" s="8">
        <v>0.35847358520644695</v>
      </c>
      <c r="P565" s="9">
        <v>0.31923519577662302</v>
      </c>
      <c r="Q565" s="9">
        <v>0.31560513816584901</v>
      </c>
      <c r="R565" s="10">
        <v>0.32756616668261201</v>
      </c>
      <c r="S565" s="8">
        <v>0.35207865615796796</v>
      </c>
      <c r="T565" s="9">
        <v>0.31816195435433903</v>
      </c>
      <c r="U565" s="10">
        <v>0.282921393083155</v>
      </c>
      <c r="V565" s="173">
        <v>0.33402597724605099</v>
      </c>
      <c r="W565" s="162">
        <v>0.31303125968979201</v>
      </c>
      <c r="X565" s="162">
        <v>0.34899374060876498</v>
      </c>
      <c r="Y565" s="173">
        <v>0.32559249407336099</v>
      </c>
      <c r="Z565" s="162">
        <v>0.32514938044484898</v>
      </c>
      <c r="AA565" s="162">
        <v>0.35163338183376502</v>
      </c>
      <c r="AB565" s="45"/>
      <c r="AC565" s="43"/>
      <c r="AD565" s="43"/>
      <c r="AE565" s="43"/>
      <c r="AF565" s="43"/>
      <c r="AG565" s="46"/>
    </row>
    <row r="566" spans="1:33" ht="16.5" x14ac:dyDescent="0.3">
      <c r="A566" s="22"/>
      <c r="B566" s="15" t="s">
        <v>10</v>
      </c>
      <c r="C566" s="26">
        <v>0.18254439495875399</v>
      </c>
      <c r="D566" s="8">
        <v>0.20076987903896901</v>
      </c>
      <c r="E566" s="9">
        <v>0.14459504193394601</v>
      </c>
      <c r="F566" s="10">
        <v>0.19568267687618099</v>
      </c>
      <c r="G566" s="8">
        <v>0.13270419299156599</v>
      </c>
      <c r="H566" s="9">
        <v>0.129958648403494</v>
      </c>
      <c r="I566" s="9">
        <v>0.342480861436186</v>
      </c>
      <c r="J566" s="9">
        <v>0.172443524070482</v>
      </c>
      <c r="K566" s="9">
        <v>0.18497216772908198</v>
      </c>
      <c r="L566" s="10">
        <v>0.19496741036335499</v>
      </c>
      <c r="M566" s="8">
        <v>0.18991325241596499</v>
      </c>
      <c r="N566" s="10">
        <v>0.17573235427527201</v>
      </c>
      <c r="O566" s="8">
        <v>0.173725972625978</v>
      </c>
      <c r="P566" s="9">
        <v>0.18659648257975101</v>
      </c>
      <c r="Q566" s="9">
        <v>0.165932437629982</v>
      </c>
      <c r="R566" s="10">
        <v>0.22836693523182799</v>
      </c>
      <c r="S566" s="8">
        <v>0.207610804543195</v>
      </c>
      <c r="T566" s="9">
        <v>0.17156706866353399</v>
      </c>
      <c r="U566" s="10">
        <v>0.11368340108073101</v>
      </c>
      <c r="V566" s="173">
        <v>0.13959137774703101</v>
      </c>
      <c r="W566" s="162">
        <v>0.18080085889141198</v>
      </c>
      <c r="X566" s="162">
        <v>0.22098563225162601</v>
      </c>
      <c r="Y566" s="173">
        <v>0.13567696573769999</v>
      </c>
      <c r="Z566" s="162">
        <v>0.19271272608419798</v>
      </c>
      <c r="AA566" s="162">
        <v>0.23446805081684499</v>
      </c>
      <c r="AB566" s="45"/>
      <c r="AC566" s="43"/>
      <c r="AD566" s="43"/>
      <c r="AE566" s="43"/>
      <c r="AF566" s="43"/>
      <c r="AG566" s="46"/>
    </row>
    <row r="567" spans="1:33" ht="16.5" x14ac:dyDescent="0.3">
      <c r="A567" s="22"/>
      <c r="B567" s="15" t="s">
        <v>4</v>
      </c>
      <c r="C567" s="26">
        <v>2.0520255301821498E-3</v>
      </c>
      <c r="D567" s="8">
        <v>1.1798410158552399E-3</v>
      </c>
      <c r="E567" s="9">
        <v>3.6910878314623001E-3</v>
      </c>
      <c r="F567" s="10">
        <v>1.4942252194464101E-3</v>
      </c>
      <c r="G567" s="8">
        <v>1.4903830290612602E-2</v>
      </c>
      <c r="H567" s="9">
        <v>2.4300544139923201E-3</v>
      </c>
      <c r="I567" s="9">
        <v>0</v>
      </c>
      <c r="J567" s="9">
        <v>0</v>
      </c>
      <c r="K567" s="9">
        <v>0</v>
      </c>
      <c r="L567" s="10">
        <v>2.5253063880826699E-3</v>
      </c>
      <c r="M567" s="8">
        <v>5.2949849705761804E-4</v>
      </c>
      <c r="N567" s="10">
        <v>3.4595050684371499E-3</v>
      </c>
      <c r="O567" s="8">
        <v>0</v>
      </c>
      <c r="P567" s="9">
        <v>6.66311026461772E-3</v>
      </c>
      <c r="Q567" s="9">
        <v>6.1507098777367796E-4</v>
      </c>
      <c r="R567" s="10">
        <v>6.1385187646167798E-4</v>
      </c>
      <c r="S567" s="8">
        <v>3.4549099023726396E-3</v>
      </c>
      <c r="T567" s="9">
        <v>0</v>
      </c>
      <c r="U567" s="10">
        <v>0</v>
      </c>
      <c r="V567" s="173">
        <v>0</v>
      </c>
      <c r="W567" s="162">
        <v>0</v>
      </c>
      <c r="X567" s="162">
        <v>5.7548419722523898E-3</v>
      </c>
      <c r="Y567" s="173">
        <v>0</v>
      </c>
      <c r="Z567" s="162">
        <v>2.2848806685641801E-3</v>
      </c>
      <c r="AA567" s="162">
        <v>4.6614278319329003E-3</v>
      </c>
      <c r="AB567" s="45"/>
      <c r="AC567" s="43"/>
      <c r="AD567" s="43"/>
      <c r="AE567" s="43"/>
      <c r="AF567" s="43"/>
      <c r="AG567" s="46"/>
    </row>
    <row r="568" spans="1:33" ht="16.5" x14ac:dyDescent="0.3">
      <c r="A568" s="22"/>
      <c r="B568" s="20" t="s">
        <v>422</v>
      </c>
      <c r="C568" s="27">
        <f>(C562*1+C563*2+C564*3+C565*4+C566*5)/SUM(C562:C566)</f>
        <v>3.2814017388328884</v>
      </c>
      <c r="D568" s="18">
        <f>(D562*1+D563*2+D564*3+D565*4+D566*5)/SUM(D562:D566)</f>
        <v>3.2658000851233546</v>
      </c>
      <c r="E568" s="17">
        <f t="shared" ref="E568:Y568" si="33">(E562*1+E563*2+E564*3+E565*4+E566*5)/SUM(E562:E566)</f>
        <v>3.1902847347181349</v>
      </c>
      <c r="F568" s="19">
        <f t="shared" si="33"/>
        <v>3.3196071896860975</v>
      </c>
      <c r="G568" s="18">
        <f t="shared" si="33"/>
        <v>2.9383286370344628</v>
      </c>
      <c r="H568" s="17">
        <f t="shared" si="33"/>
        <v>3.0585079896314773</v>
      </c>
      <c r="I568" s="17">
        <f t="shared" si="33"/>
        <v>3.7420621560950522</v>
      </c>
      <c r="J568" s="17">
        <f t="shared" si="33"/>
        <v>3.2782084780548981</v>
      </c>
      <c r="K568" s="17">
        <f t="shared" si="33"/>
        <v>3.3650957209113894</v>
      </c>
      <c r="L568" s="19">
        <f t="shared" si="33"/>
        <v>3.3819032492357683</v>
      </c>
      <c r="M568" s="18">
        <f t="shared" si="33"/>
        <v>3.3701993011691376</v>
      </c>
      <c r="N568" s="19">
        <f t="shared" si="33"/>
        <v>3.199072679983884</v>
      </c>
      <c r="O568" s="18">
        <f t="shared" si="33"/>
        <v>3.3559997596190438</v>
      </c>
      <c r="P568" s="17">
        <f t="shared" si="33"/>
        <v>3.3194932220075311</v>
      </c>
      <c r="Q568" s="17">
        <f t="shared" si="33"/>
        <v>3.1390835771959691</v>
      </c>
      <c r="R568" s="19">
        <f t="shared" si="33"/>
        <v>3.3362045045317372</v>
      </c>
      <c r="S568" s="18">
        <f t="shared" si="33"/>
        <v>3.3824162432933726</v>
      </c>
      <c r="T568" s="17">
        <f t="shared" si="33"/>
        <v>3.2367510715544152</v>
      </c>
      <c r="U568" s="19">
        <f t="shared" si="33"/>
        <v>3.0052363754730189</v>
      </c>
      <c r="V568" s="174">
        <f t="shared" si="33"/>
        <v>3.1430259398888154</v>
      </c>
      <c r="W568" s="165">
        <f>(W562*1+W563*2+W564*3+W565*4+W566*5)/SUM(W562:W566)</f>
        <v>3.2638691176071393</v>
      </c>
      <c r="X568" s="165">
        <f>(X562*1+X563*2+X564*3+X565*4+X566*5)/SUM(X562:X566)</f>
        <v>3.4229096966995871</v>
      </c>
      <c r="Y568" s="174">
        <f t="shared" si="33"/>
        <v>3.1380561954385802</v>
      </c>
      <c r="Z568" s="165">
        <f>(Z562*1+Z563*2+Z564*3+Z565*4+Z566*5)/SUM(Z562:Z566)</f>
        <v>3.3204513903318702</v>
      </c>
      <c r="AA568" s="165">
        <f>(AA562*1+AA563*2+AA564*3+AA565*4+AA566*5)/SUM(AA562:AA566)</f>
        <v>3.4422991767304323</v>
      </c>
      <c r="AB568" s="45"/>
      <c r="AC568" s="43"/>
      <c r="AD568" s="43"/>
      <c r="AE568" s="43"/>
      <c r="AF568" s="43"/>
      <c r="AG568" s="46"/>
    </row>
    <row r="569" spans="1:33" ht="16.5" x14ac:dyDescent="0.3">
      <c r="A569" s="22"/>
      <c r="B569" s="13"/>
      <c r="C569" s="26"/>
      <c r="D569" s="8"/>
      <c r="E569" s="9"/>
      <c r="F569" s="10"/>
      <c r="G569" s="8"/>
      <c r="H569" s="9"/>
      <c r="I569" s="9"/>
      <c r="J569" s="9"/>
      <c r="K569" s="9"/>
      <c r="L569" s="10"/>
      <c r="M569" s="8"/>
      <c r="N569" s="10"/>
      <c r="O569" s="8"/>
      <c r="P569" s="9"/>
      <c r="Q569" s="9"/>
      <c r="R569" s="10"/>
      <c r="S569" s="8"/>
      <c r="T569" s="9"/>
      <c r="U569" s="10"/>
      <c r="V569" s="173"/>
      <c r="W569" s="162"/>
      <c r="X569" s="164"/>
      <c r="Y569" s="173"/>
      <c r="Z569" s="162"/>
      <c r="AA569" s="162"/>
      <c r="AB569" s="40"/>
      <c r="AC569" s="41"/>
      <c r="AD569" s="41"/>
      <c r="AE569" s="41"/>
      <c r="AF569" s="41"/>
      <c r="AG569" s="42"/>
    </row>
    <row r="570" spans="1:33" ht="66" x14ac:dyDescent="0.3">
      <c r="A570" s="22" t="s">
        <v>481</v>
      </c>
      <c r="B570" s="16" t="s">
        <v>262</v>
      </c>
      <c r="C570" s="26"/>
      <c r="D570" s="8"/>
      <c r="E570" s="9"/>
      <c r="F570" s="10"/>
      <c r="G570" s="8"/>
      <c r="H570" s="9"/>
      <c r="I570" s="9"/>
      <c r="J570" s="9"/>
      <c r="K570" s="9"/>
      <c r="L570" s="10"/>
      <c r="M570" s="8"/>
      <c r="N570" s="10"/>
      <c r="O570" s="8"/>
      <c r="P570" s="9"/>
      <c r="Q570" s="9"/>
      <c r="R570" s="10"/>
      <c r="S570" s="8"/>
      <c r="T570" s="9"/>
      <c r="U570" s="10"/>
      <c r="V570" s="173"/>
      <c r="W570" s="162"/>
      <c r="X570" s="164"/>
      <c r="Y570" s="44"/>
      <c r="Z570" s="162"/>
      <c r="AA570" s="162"/>
      <c r="AB570" s="40"/>
      <c r="AC570" s="41"/>
      <c r="AD570" s="41"/>
      <c r="AE570" s="41"/>
      <c r="AF570" s="52"/>
      <c r="AG570" s="42"/>
    </row>
    <row r="571" spans="1:33" ht="16.5" x14ac:dyDescent="0.3">
      <c r="A571" s="22"/>
      <c r="B571" s="15" t="s">
        <v>6</v>
      </c>
      <c r="C571" s="26">
        <v>0.12785710215318699</v>
      </c>
      <c r="D571" s="8">
        <v>0.147191795755517</v>
      </c>
      <c r="E571" s="9">
        <v>0.12749315558173199</v>
      </c>
      <c r="F571" s="10">
        <v>0.12580764879296599</v>
      </c>
      <c r="G571" s="8">
        <v>0.17602266460080798</v>
      </c>
      <c r="H571" s="9">
        <v>0.142258753901253</v>
      </c>
      <c r="I571" s="9">
        <v>0.122618747991052</v>
      </c>
      <c r="J571" s="9">
        <v>0.14725922655711599</v>
      </c>
      <c r="K571" s="9">
        <v>0.13949584371549201</v>
      </c>
      <c r="L571" s="10">
        <v>9.4063053525479501E-2</v>
      </c>
      <c r="M571" s="8">
        <v>0.116938701526802</v>
      </c>
      <c r="N571" s="10">
        <v>0.13795047004601702</v>
      </c>
      <c r="O571" s="8">
        <v>9.3144687786728089E-2</v>
      </c>
      <c r="P571" s="9">
        <v>0.12067356812490999</v>
      </c>
      <c r="Q571" s="9">
        <v>0.17133681926498198</v>
      </c>
      <c r="R571" s="10">
        <v>0.12957990646106199</v>
      </c>
      <c r="S571" s="8">
        <v>0.12171502608238599</v>
      </c>
      <c r="T571" s="9">
        <v>0.12222853409682</v>
      </c>
      <c r="U571" s="10">
        <v>0.158388445207261</v>
      </c>
      <c r="V571" s="173">
        <v>0.12054194167987101</v>
      </c>
      <c r="W571" s="162">
        <v>0.12710169891665798</v>
      </c>
      <c r="X571" s="162">
        <v>0.13275319909147501</v>
      </c>
      <c r="Y571" s="173">
        <v>0.12068732480192701</v>
      </c>
      <c r="Z571" s="162">
        <v>0.13250584568308299</v>
      </c>
      <c r="AA571" s="162">
        <v>0.12655450957336001</v>
      </c>
      <c r="AB571" s="45"/>
      <c r="AC571" s="43"/>
      <c r="AD571" s="43"/>
      <c r="AE571" s="43"/>
      <c r="AF571" s="53">
        <v>0.14729999999999999</v>
      </c>
      <c r="AG571" s="77">
        <v>0.16526383411720022</v>
      </c>
    </row>
    <row r="572" spans="1:33" ht="16.5" x14ac:dyDescent="0.3">
      <c r="A572" s="22"/>
      <c r="B572" s="15" t="s">
        <v>7</v>
      </c>
      <c r="C572" s="26">
        <v>0.15735607338594002</v>
      </c>
      <c r="D572" s="8">
        <v>0.210479792611213</v>
      </c>
      <c r="E572" s="9">
        <v>0.14482026011274698</v>
      </c>
      <c r="F572" s="10">
        <v>0.15634784169966001</v>
      </c>
      <c r="G572" s="8">
        <v>0.12696405998583501</v>
      </c>
      <c r="H572" s="9">
        <v>0.16254320181096801</v>
      </c>
      <c r="I572" s="9">
        <v>0.117221798106731</v>
      </c>
      <c r="J572" s="9">
        <v>0.17751013851158798</v>
      </c>
      <c r="K572" s="9">
        <v>0.16274773152520802</v>
      </c>
      <c r="L572" s="10">
        <v>0.15810993836763601</v>
      </c>
      <c r="M572" s="8">
        <v>0.16036299786357999</v>
      </c>
      <c r="N572" s="10">
        <v>0.154576362692283</v>
      </c>
      <c r="O572" s="8">
        <v>0.158401455412856</v>
      </c>
      <c r="P572" s="9">
        <v>0.14481716841492001</v>
      </c>
      <c r="Q572" s="9">
        <v>0.15491115832638599</v>
      </c>
      <c r="R572" s="10">
        <v>0.18253842377169502</v>
      </c>
      <c r="S572" s="8">
        <v>0.145477779176827</v>
      </c>
      <c r="T572" s="9">
        <v>0.197574592683808</v>
      </c>
      <c r="U572" s="10">
        <v>0.133012528823163</v>
      </c>
      <c r="V572" s="173">
        <v>0.162546106010936</v>
      </c>
      <c r="W572" s="162">
        <v>0.16267570139410001</v>
      </c>
      <c r="X572" s="162">
        <v>0.14371194456425701</v>
      </c>
      <c r="Y572" s="173">
        <v>0.162828373232759</v>
      </c>
      <c r="Z572" s="162">
        <v>0.154592492394547</v>
      </c>
      <c r="AA572" s="162">
        <v>0.148187419374748</v>
      </c>
      <c r="AB572" s="45"/>
      <c r="AC572" s="43"/>
      <c r="AD572" s="43"/>
      <c r="AE572" s="43"/>
      <c r="AF572" s="53">
        <v>0.13109999999999999</v>
      </c>
      <c r="AG572" s="77">
        <v>0.23799136261541132</v>
      </c>
    </row>
    <row r="573" spans="1:33" ht="16.5" x14ac:dyDescent="0.3">
      <c r="A573" s="22"/>
      <c r="B573" s="15" t="s">
        <v>8</v>
      </c>
      <c r="C573" s="26">
        <v>0.25403915459431603</v>
      </c>
      <c r="D573" s="8">
        <v>0.14623836303429</v>
      </c>
      <c r="E573" s="9">
        <v>0.26291284836321299</v>
      </c>
      <c r="F573" s="10">
        <v>0.26272306975801202</v>
      </c>
      <c r="G573" s="8">
        <v>0.254060919824311</v>
      </c>
      <c r="H573" s="9">
        <v>0.23978397504091903</v>
      </c>
      <c r="I573" s="9">
        <v>0.23013746647674299</v>
      </c>
      <c r="J573" s="9">
        <v>0.27519696962183299</v>
      </c>
      <c r="K573" s="9">
        <v>0.214415623950234</v>
      </c>
      <c r="L573" s="10">
        <v>0.28353235363885898</v>
      </c>
      <c r="M573" s="8">
        <v>0.24561393993601199</v>
      </c>
      <c r="N573" s="10">
        <v>0.26182773041528801</v>
      </c>
      <c r="O573" s="8">
        <v>0.27940942036890504</v>
      </c>
      <c r="P573" s="9">
        <v>0.26818371134382002</v>
      </c>
      <c r="Q573" s="9">
        <v>0.23128892958495301</v>
      </c>
      <c r="R573" s="10">
        <v>0.21852202051898298</v>
      </c>
      <c r="S573" s="8">
        <v>0.23592734812015301</v>
      </c>
      <c r="T573" s="9">
        <v>0.26801012389946</v>
      </c>
      <c r="U573" s="10">
        <v>0.29442568853352297</v>
      </c>
      <c r="V573" s="173">
        <v>0.30908238485015699</v>
      </c>
      <c r="W573" s="162">
        <v>0.25319837088529001</v>
      </c>
      <c r="X573" s="162">
        <v>0.22636215065328499</v>
      </c>
      <c r="Y573" s="173">
        <v>0.29141586169280997</v>
      </c>
      <c r="Z573" s="162">
        <v>0.24173487451435399</v>
      </c>
      <c r="AA573" s="162">
        <v>0.23500314051707502</v>
      </c>
      <c r="AB573" s="45"/>
      <c r="AC573" s="43"/>
      <c r="AD573" s="43"/>
      <c r="AE573" s="43"/>
      <c r="AF573" s="53">
        <v>0.27550000000000002</v>
      </c>
      <c r="AG573" s="77">
        <v>0.19984650901798595</v>
      </c>
    </row>
    <row r="574" spans="1:33" ht="16.5" x14ac:dyDescent="0.3">
      <c r="A574" s="22"/>
      <c r="B574" s="15" t="s">
        <v>9</v>
      </c>
      <c r="C574" s="26">
        <v>0.304334723137339</v>
      </c>
      <c r="D574" s="8">
        <v>0.36105645965571498</v>
      </c>
      <c r="E574" s="9">
        <v>0.30064246569958902</v>
      </c>
      <c r="F574" s="10">
        <v>0.29937404175779703</v>
      </c>
      <c r="G574" s="8">
        <v>0.266287852268769</v>
      </c>
      <c r="H574" s="9">
        <v>0.335643707669324</v>
      </c>
      <c r="I574" s="9">
        <v>0.29219453938905599</v>
      </c>
      <c r="J574" s="9">
        <v>0.33995765256475202</v>
      </c>
      <c r="K574" s="9">
        <v>0.29017875748851801</v>
      </c>
      <c r="L574" s="10">
        <v>0.26584228925770398</v>
      </c>
      <c r="M574" s="8">
        <v>0.29921222615550602</v>
      </c>
      <c r="N574" s="10">
        <v>0.30907014623975004</v>
      </c>
      <c r="O574" s="8">
        <v>0.322368883444695</v>
      </c>
      <c r="P574" s="9">
        <v>0.29461040556863499</v>
      </c>
      <c r="Q574" s="9">
        <v>0.29096781930270998</v>
      </c>
      <c r="R574" s="10">
        <v>0.30898056948076397</v>
      </c>
      <c r="S574" s="8">
        <v>0.32235699234028603</v>
      </c>
      <c r="T574" s="9">
        <v>0.275445649247754</v>
      </c>
      <c r="U574" s="10">
        <v>0.288467347613443</v>
      </c>
      <c r="V574" s="173">
        <v>0.27310232982166299</v>
      </c>
      <c r="W574" s="162">
        <v>0.30656892439125499</v>
      </c>
      <c r="X574" s="162">
        <v>0.32755883330012897</v>
      </c>
      <c r="Y574" s="173">
        <v>0.288089700341637</v>
      </c>
      <c r="Z574" s="162">
        <v>0.32569856605965497</v>
      </c>
      <c r="AA574" s="162">
        <v>0.298050691871869</v>
      </c>
      <c r="AB574" s="45"/>
      <c r="AC574" s="43"/>
      <c r="AD574" s="43"/>
      <c r="AE574" s="43"/>
      <c r="AF574" s="53">
        <v>0.3261</v>
      </c>
      <c r="AG574" s="77">
        <v>0.32651189398806146</v>
      </c>
    </row>
    <row r="575" spans="1:33" ht="16.5" x14ac:dyDescent="0.3">
      <c r="A575" s="22"/>
      <c r="B575" s="15" t="s">
        <v>10</v>
      </c>
      <c r="C575" s="26">
        <v>0.15383006135576799</v>
      </c>
      <c r="D575" s="8">
        <v>0.12432652478311301</v>
      </c>
      <c r="E575" s="9">
        <v>0.16213649376507899</v>
      </c>
      <c r="F575" s="10">
        <v>0.15385127212060601</v>
      </c>
      <c r="G575" s="8">
        <v>0.16427372356713701</v>
      </c>
      <c r="H575" s="9">
        <v>0.11486728386370901</v>
      </c>
      <c r="I575" s="9">
        <v>0.23782744803641701</v>
      </c>
      <c r="J575" s="9">
        <v>6.0076012744710396E-2</v>
      </c>
      <c r="K575" s="9">
        <v>0.18814852902821999</v>
      </c>
      <c r="L575" s="10">
        <v>0.198452365210321</v>
      </c>
      <c r="M575" s="8">
        <v>0.17342145512354598</v>
      </c>
      <c r="N575" s="10">
        <v>0.13571906217209101</v>
      </c>
      <c r="O575" s="8">
        <v>0.14499308104542</v>
      </c>
      <c r="P575" s="9">
        <v>0.16784285115220002</v>
      </c>
      <c r="Q575" s="9">
        <v>0.150891810448567</v>
      </c>
      <c r="R575" s="10">
        <v>0.15411908727527299</v>
      </c>
      <c r="S575" s="8">
        <v>0.171426063059652</v>
      </c>
      <c r="T575" s="9">
        <v>0.13366100854176699</v>
      </c>
      <c r="U575" s="10">
        <v>0.125705989822609</v>
      </c>
      <c r="V575" s="173">
        <v>0.13472723763737199</v>
      </c>
      <c r="W575" s="162">
        <v>0.14856329338513802</v>
      </c>
      <c r="X575" s="162">
        <v>0.16534631626427701</v>
      </c>
      <c r="Y575" s="173">
        <v>0.13449492091506499</v>
      </c>
      <c r="Z575" s="162">
        <v>0.14478367202481399</v>
      </c>
      <c r="AA575" s="162">
        <v>0.187191427966718</v>
      </c>
      <c r="AB575" s="45"/>
      <c r="AC575" s="43"/>
      <c r="AD575" s="43"/>
      <c r="AE575" s="43"/>
      <c r="AF575" s="53">
        <v>0.1167</v>
      </c>
      <c r="AG575" s="77">
        <v>6.95867466320296E-2</v>
      </c>
    </row>
    <row r="576" spans="1:33" ht="16.5" x14ac:dyDescent="0.3">
      <c r="A576" s="22"/>
      <c r="B576" s="15" t="s">
        <v>4</v>
      </c>
      <c r="C576" s="26">
        <v>2.5828853734515002E-3</v>
      </c>
      <c r="D576" s="8">
        <v>1.0707064160152E-2</v>
      </c>
      <c r="E576" s="9">
        <v>1.9947764776403303E-3</v>
      </c>
      <c r="F576" s="10">
        <v>1.8961258709602798E-3</v>
      </c>
      <c r="G576" s="8">
        <v>1.23907797531396E-2</v>
      </c>
      <c r="H576" s="9">
        <v>4.9030777138276103E-3</v>
      </c>
      <c r="I576" s="9">
        <v>0</v>
      </c>
      <c r="J576" s="9">
        <v>0</v>
      </c>
      <c r="K576" s="9">
        <v>5.01351429232805E-3</v>
      </c>
      <c r="L576" s="10">
        <v>0</v>
      </c>
      <c r="M576" s="8">
        <v>4.4506793945546901E-3</v>
      </c>
      <c r="N576" s="10">
        <v>8.5622843457089305E-4</v>
      </c>
      <c r="O576" s="8">
        <v>1.6824719413947901E-3</v>
      </c>
      <c r="P576" s="9">
        <v>3.8722953955154797E-3</v>
      </c>
      <c r="Q576" s="9">
        <v>6.0346307240322799E-4</v>
      </c>
      <c r="R576" s="10">
        <v>6.25999249222302E-3</v>
      </c>
      <c r="S576" s="8">
        <v>3.0967912206967302E-3</v>
      </c>
      <c r="T576" s="9">
        <v>3.0800915303906499E-3</v>
      </c>
      <c r="U576" s="10">
        <v>0</v>
      </c>
      <c r="V576" s="173">
        <v>0</v>
      </c>
      <c r="W576" s="162">
        <v>1.89201102755827E-3</v>
      </c>
      <c r="X576" s="162">
        <v>4.2675561265760097E-3</v>
      </c>
      <c r="Y576" s="173">
        <v>2.4838190158020402E-3</v>
      </c>
      <c r="Z576" s="162">
        <v>6.8454932354761698E-4</v>
      </c>
      <c r="AA576" s="162">
        <v>5.0128106962301303E-3</v>
      </c>
      <c r="AB576" s="45"/>
      <c r="AC576" s="43"/>
      <c r="AD576" s="43"/>
      <c r="AE576" s="43"/>
      <c r="AF576" s="53">
        <v>3.3999999999999998E-3</v>
      </c>
      <c r="AG576" s="77">
        <v>7.9965362931146307E-4</v>
      </c>
    </row>
    <row r="577" spans="1:33" ht="16.5" x14ac:dyDescent="0.3">
      <c r="A577" s="22"/>
      <c r="B577" s="20" t="s">
        <v>422</v>
      </c>
      <c r="C577" s="27">
        <f>(C571*1+C572*2+C573*3+C574*4+C575*5)/SUM(C571:C575)</f>
        <v>3.1994396980355018</v>
      </c>
      <c r="D577" s="18">
        <f>(D571*1+D572*2+D573*3+D574*4+D575*5)/SUM(D571:D575)</f>
        <v>3.1059808690645165</v>
      </c>
      <c r="E577" s="17">
        <f t="shared" ref="E577:Y577" si="34">(E571*1+E572*2+E573*3+E574*4+E575*5)/SUM(E571:E575)</f>
        <v>3.2255588213847588</v>
      </c>
      <c r="F577" s="19">
        <f t="shared" si="34"/>
        <v>3.1994917081021912</v>
      </c>
      <c r="G577" s="18">
        <f t="shared" si="34"/>
        <v>3.117279089584279</v>
      </c>
      <c r="H577" s="17">
        <f t="shared" si="34"/>
        <v>3.1189005443926421</v>
      </c>
      <c r="I577" s="17">
        <f t="shared" si="34"/>
        <v>3.4053901413730556</v>
      </c>
      <c r="J577" s="17">
        <f t="shared" si="34"/>
        <v>2.9880810864283522</v>
      </c>
      <c r="K577" s="17">
        <f t="shared" si="34"/>
        <v>3.2258687930107164</v>
      </c>
      <c r="L577" s="19">
        <f t="shared" si="34"/>
        <v>3.3165109742597516</v>
      </c>
      <c r="M577" s="18">
        <f t="shared" si="34"/>
        <v>3.2529404925235368</v>
      </c>
      <c r="N577" s="19">
        <f t="shared" si="34"/>
        <v>3.1501595386663435</v>
      </c>
      <c r="O577" s="18">
        <f t="shared" si="34"/>
        <v>3.2681153110371017</v>
      </c>
      <c r="P577" s="17">
        <f t="shared" si="34"/>
        <v>3.2450808285723043</v>
      </c>
      <c r="Q577" s="17">
        <f t="shared" si="34"/>
        <v>3.0952241075760187</v>
      </c>
      <c r="R577" s="19">
        <f t="shared" si="34"/>
        <v>3.1766261859353757</v>
      </c>
      <c r="S577" s="18">
        <f t="shared" si="34"/>
        <v>3.2771595925108103</v>
      </c>
      <c r="T577" s="17">
        <f t="shared" si="34"/>
        <v>3.1010472402025573</v>
      </c>
      <c r="U577" s="19">
        <f t="shared" si="34"/>
        <v>3.0900899080209761</v>
      </c>
      <c r="V577" s="174">
        <f t="shared" si="34"/>
        <v>3.1389268157257284</v>
      </c>
      <c r="W577" s="165">
        <f>(W571*1+W572*2+W573*3+W574*4+W575*5)/SUM(W571:W575)</f>
        <v>3.18717054066108</v>
      </c>
      <c r="X577" s="165">
        <f>(X571*1+X572*2+X573*3+X574*4+X575*5)/SUM(X571:X575)</f>
        <v>3.250100440749657</v>
      </c>
      <c r="Y577" s="174">
        <f t="shared" si="34"/>
        <v>3.1532571824392046</v>
      </c>
      <c r="Z577" s="165">
        <f>(Z571*1+Z572*2+Z573*3+Z574*4+Z575*5)/SUM(Z571:Z575)</f>
        <v>3.1957957582024008</v>
      </c>
      <c r="AA577" s="165">
        <f>(AA571*1+AA572*2+AA573*3+AA574*4+AA575*5)/SUM(AA571:AA575)</f>
        <v>3.272503115817563</v>
      </c>
      <c r="AB577" s="45"/>
      <c r="AC577" s="43"/>
      <c r="AD577" s="43"/>
      <c r="AE577" s="43"/>
      <c r="AF577" s="55">
        <f>(AF571*1+AF572*2+AF573*3+AF574*4+AF575*5)/SUM(AF571:AF575)</f>
        <v>3.1342430019062903</v>
      </c>
      <c r="AG577" s="75">
        <f>(AG571*1+AG572*2+AG573*3+AG574*4+AG575*5)/SUM(AG571:AG575)</f>
        <v>2.8970840592968115</v>
      </c>
    </row>
    <row r="578" spans="1:33" ht="16.5" x14ac:dyDescent="0.3">
      <c r="A578" s="22"/>
      <c r="B578" s="13"/>
      <c r="C578" s="26"/>
      <c r="D578" s="8"/>
      <c r="E578" s="9"/>
      <c r="F578" s="10"/>
      <c r="G578" s="8"/>
      <c r="H578" s="9"/>
      <c r="I578" s="9"/>
      <c r="J578" s="9"/>
      <c r="K578" s="9"/>
      <c r="L578" s="10"/>
      <c r="M578" s="8"/>
      <c r="N578" s="10"/>
      <c r="O578" s="8"/>
      <c r="P578" s="9"/>
      <c r="Q578" s="9"/>
      <c r="R578" s="10"/>
      <c r="S578" s="8"/>
      <c r="T578" s="9"/>
      <c r="U578" s="10"/>
      <c r="V578" s="173"/>
      <c r="W578" s="162"/>
      <c r="X578" s="164"/>
      <c r="Y578" s="173"/>
      <c r="Z578" s="162"/>
      <c r="AA578" s="162"/>
      <c r="AB578" s="40"/>
      <c r="AC578" s="41"/>
      <c r="AD578" s="41"/>
      <c r="AE578" s="41"/>
      <c r="AF578" s="52"/>
      <c r="AG578" s="47"/>
    </row>
    <row r="579" spans="1:33" ht="66" x14ac:dyDescent="0.3">
      <c r="A579" s="22" t="s">
        <v>482</v>
      </c>
      <c r="B579" s="16" t="s">
        <v>263</v>
      </c>
      <c r="C579" s="26"/>
      <c r="D579" s="8"/>
      <c r="E579" s="9"/>
      <c r="F579" s="10"/>
      <c r="G579" s="8"/>
      <c r="H579" s="9"/>
      <c r="I579" s="9"/>
      <c r="J579" s="9"/>
      <c r="K579" s="9"/>
      <c r="L579" s="10"/>
      <c r="M579" s="8"/>
      <c r="N579" s="10"/>
      <c r="O579" s="8"/>
      <c r="P579" s="9"/>
      <c r="Q579" s="9"/>
      <c r="R579" s="10"/>
      <c r="S579" s="8"/>
      <c r="T579" s="9"/>
      <c r="U579" s="10"/>
      <c r="V579" s="173"/>
      <c r="W579" s="162"/>
      <c r="X579" s="164"/>
      <c r="Y579" s="44"/>
      <c r="Z579" s="162"/>
      <c r="AA579" s="162"/>
      <c r="AB579" s="40"/>
      <c r="AC579" s="41"/>
      <c r="AD579" s="41"/>
      <c r="AE579" s="41"/>
      <c r="AF579" s="41"/>
      <c r="AG579" s="42"/>
    </row>
    <row r="580" spans="1:33" ht="16.5" x14ac:dyDescent="0.3">
      <c r="A580" s="22"/>
      <c r="B580" s="15" t="s">
        <v>6</v>
      </c>
      <c r="C580" s="26">
        <v>0.13443086958738498</v>
      </c>
      <c r="D580" s="8">
        <v>0.13728278416912901</v>
      </c>
      <c r="E580" s="9">
        <v>0.15950029638633201</v>
      </c>
      <c r="F580" s="10">
        <v>0.12406085707443401</v>
      </c>
      <c r="G580" s="8">
        <v>0.257891870741698</v>
      </c>
      <c r="H580" s="9">
        <v>0.112191228877296</v>
      </c>
      <c r="I580" s="9">
        <v>0.142709309851724</v>
      </c>
      <c r="J580" s="9">
        <v>0.207573665808372</v>
      </c>
      <c r="K580" s="9">
        <v>0.15430199101344799</v>
      </c>
      <c r="L580" s="10">
        <v>0.10040738050397</v>
      </c>
      <c r="M580" s="8">
        <v>0.12222766750723199</v>
      </c>
      <c r="N580" s="10">
        <v>0.14571195481958399</v>
      </c>
      <c r="O580" s="8">
        <v>0.110155726807485</v>
      </c>
      <c r="P580" s="9">
        <v>0.15498175215455801</v>
      </c>
      <c r="Q580" s="9">
        <v>0.13765547204511899</v>
      </c>
      <c r="R580" s="10">
        <v>0.14463680500829901</v>
      </c>
      <c r="S580" s="8">
        <v>0.14451348150590301</v>
      </c>
      <c r="T580" s="9">
        <v>0.11064790704048899</v>
      </c>
      <c r="U580" s="10">
        <v>0.13816799074326</v>
      </c>
      <c r="V580" s="173">
        <v>0.10228598041439399</v>
      </c>
      <c r="W580" s="162">
        <v>0.141924600950291</v>
      </c>
      <c r="X580" s="162">
        <v>0.141321297767104</v>
      </c>
      <c r="Y580" s="173">
        <v>0.12630247280012902</v>
      </c>
      <c r="Z580" s="162">
        <v>0.135513606284868</v>
      </c>
      <c r="AA580" s="162">
        <v>0.14024562972782501</v>
      </c>
      <c r="AB580" s="45"/>
      <c r="AC580" s="43"/>
      <c r="AD580" s="43"/>
      <c r="AE580" s="43"/>
      <c r="AF580" s="129">
        <v>0.127</v>
      </c>
      <c r="AG580" s="77">
        <v>0.16968516822903496</v>
      </c>
    </row>
    <row r="581" spans="1:33" ht="16.5" x14ac:dyDescent="0.3">
      <c r="A581" s="22"/>
      <c r="B581" s="15" t="s">
        <v>7</v>
      </c>
      <c r="C581" s="26">
        <v>0.24666688923724098</v>
      </c>
      <c r="D581" s="8">
        <v>0.29073172357555599</v>
      </c>
      <c r="E581" s="9">
        <v>0.255255088018919</v>
      </c>
      <c r="F581" s="10">
        <v>0.238222087246971</v>
      </c>
      <c r="G581" s="8">
        <v>0.21394619187844502</v>
      </c>
      <c r="H581" s="9">
        <v>0.236111814890682</v>
      </c>
      <c r="I581" s="9">
        <v>0.25222762724630599</v>
      </c>
      <c r="J581" s="9">
        <v>0.29460292196934901</v>
      </c>
      <c r="K581" s="9">
        <v>0.25774978764177403</v>
      </c>
      <c r="L581" s="10">
        <v>0.23411347847345498</v>
      </c>
      <c r="M581" s="8">
        <v>0.23619502295722999</v>
      </c>
      <c r="N581" s="10">
        <v>0.25634746448864498</v>
      </c>
      <c r="O581" s="8">
        <v>0.23225300635799201</v>
      </c>
      <c r="P581" s="9">
        <v>0.26945479055871802</v>
      </c>
      <c r="Q581" s="9">
        <v>0.23384108584895599</v>
      </c>
      <c r="R581" s="10">
        <v>0.26351271112826002</v>
      </c>
      <c r="S581" s="8">
        <v>0.23507687017188603</v>
      </c>
      <c r="T581" s="9">
        <v>0.27523537902502898</v>
      </c>
      <c r="U581" s="10">
        <v>0.240290204626564</v>
      </c>
      <c r="V581" s="173">
        <v>0.231979593426069</v>
      </c>
      <c r="W581" s="162">
        <v>0.261796144219687</v>
      </c>
      <c r="X581" s="162">
        <v>0.24254061046499101</v>
      </c>
      <c r="Y581" s="173">
        <v>0.229642532240042</v>
      </c>
      <c r="Z581" s="162">
        <v>0.25849260619966197</v>
      </c>
      <c r="AA581" s="162">
        <v>0.25839878640952901</v>
      </c>
      <c r="AB581" s="45"/>
      <c r="AC581" s="43"/>
      <c r="AD581" s="43"/>
      <c r="AE581" s="43"/>
      <c r="AF581" s="129">
        <v>0.14549999999999999</v>
      </c>
      <c r="AG581" s="77">
        <v>0.35500110507323962</v>
      </c>
    </row>
    <row r="582" spans="1:33" ht="16.5" x14ac:dyDescent="0.3">
      <c r="A582" s="22"/>
      <c r="B582" s="15" t="s">
        <v>8</v>
      </c>
      <c r="C582" s="26">
        <v>0.21337842812095001</v>
      </c>
      <c r="D582" s="8">
        <v>0.124271139119472</v>
      </c>
      <c r="E582" s="9">
        <v>0.21158264732483301</v>
      </c>
      <c r="F582" s="10">
        <v>0.22421547931740002</v>
      </c>
      <c r="G582" s="8">
        <v>0.218167589684017</v>
      </c>
      <c r="H582" s="9">
        <v>0.211422736237073</v>
      </c>
      <c r="I582" s="9">
        <v>0.20961771616515901</v>
      </c>
      <c r="J582" s="9">
        <v>0.19257397639139801</v>
      </c>
      <c r="K582" s="9">
        <v>0.18981799253384801</v>
      </c>
      <c r="L582" s="10">
        <v>0.23479076555609499</v>
      </c>
      <c r="M582" s="8">
        <v>0.23136291068090301</v>
      </c>
      <c r="N582" s="10">
        <v>0.19675291628534597</v>
      </c>
      <c r="O582" s="8">
        <v>0.25935584098118503</v>
      </c>
      <c r="P582" s="9">
        <v>0.20690050497288101</v>
      </c>
      <c r="Q582" s="9">
        <v>0.18687343713872898</v>
      </c>
      <c r="R582" s="10">
        <v>0.17696851755848597</v>
      </c>
      <c r="S582" s="8">
        <v>0.192618488202634</v>
      </c>
      <c r="T582" s="9">
        <v>0.22989786570215698</v>
      </c>
      <c r="U582" s="10">
        <v>0.25876744985040601</v>
      </c>
      <c r="V582" s="173">
        <v>0.25631333981529897</v>
      </c>
      <c r="W582" s="162">
        <v>0.18918418928459299</v>
      </c>
      <c r="X582" s="162">
        <v>0.215282509961955</v>
      </c>
      <c r="Y582" s="173">
        <v>0.25237224117977897</v>
      </c>
      <c r="Z582" s="162">
        <v>0.20188956726391802</v>
      </c>
      <c r="AA582" s="162">
        <v>0.17771654653909799</v>
      </c>
      <c r="AB582" s="45"/>
      <c r="AC582" s="43"/>
      <c r="AD582" s="43"/>
      <c r="AE582" s="43"/>
      <c r="AF582" s="129">
        <v>0.30590000000000001</v>
      </c>
      <c r="AG582" s="77">
        <v>0.17325829047201785</v>
      </c>
    </row>
    <row r="583" spans="1:33" ht="16.5" x14ac:dyDescent="0.3">
      <c r="A583" s="22"/>
      <c r="B583" s="15" t="s">
        <v>9</v>
      </c>
      <c r="C583" s="26">
        <v>0.268151171920192</v>
      </c>
      <c r="D583" s="8">
        <v>0.33236404840499195</v>
      </c>
      <c r="E583" s="9">
        <v>0.25692756576501602</v>
      </c>
      <c r="F583" s="10">
        <v>0.26535800776273599</v>
      </c>
      <c r="G583" s="8">
        <v>0.19796359834705601</v>
      </c>
      <c r="H583" s="9">
        <v>0.31842621854906999</v>
      </c>
      <c r="I583" s="9">
        <v>0.23249718970354499</v>
      </c>
      <c r="J583" s="9">
        <v>0.247694965315717</v>
      </c>
      <c r="K583" s="9">
        <v>0.25808633114525004</v>
      </c>
      <c r="L583" s="10">
        <v>0.245149085052842</v>
      </c>
      <c r="M583" s="8">
        <v>0.26799093884977798</v>
      </c>
      <c r="N583" s="10">
        <v>0.26829929721652801</v>
      </c>
      <c r="O583" s="8">
        <v>0.27465368704745402</v>
      </c>
      <c r="P583" s="9">
        <v>0.23235407757396701</v>
      </c>
      <c r="Q583" s="9">
        <v>0.290486053567656</v>
      </c>
      <c r="R583" s="10">
        <v>0.27295775852439602</v>
      </c>
      <c r="S583" s="8">
        <v>0.27645683143834299</v>
      </c>
      <c r="T583" s="9">
        <v>0.26776213877419996</v>
      </c>
      <c r="U583" s="10">
        <v>0.23974342119525299</v>
      </c>
      <c r="V583" s="173">
        <v>0.27291414567107802</v>
      </c>
      <c r="W583" s="162">
        <v>0.26297470042682297</v>
      </c>
      <c r="X583" s="162">
        <v>0.26900396814274996</v>
      </c>
      <c r="Y583" s="173">
        <v>0.26367938068869201</v>
      </c>
      <c r="Z583" s="162">
        <v>0.27357736702992197</v>
      </c>
      <c r="AA583" s="162">
        <v>0.267075056124564</v>
      </c>
      <c r="AB583" s="45"/>
      <c r="AC583" s="43"/>
      <c r="AD583" s="43"/>
      <c r="AE583" s="43"/>
      <c r="AF583" s="129">
        <v>0.30170000000000002</v>
      </c>
      <c r="AG583" s="77">
        <v>0.23842259938859908</v>
      </c>
    </row>
    <row r="584" spans="1:33" ht="16.5" x14ac:dyDescent="0.3">
      <c r="A584" s="22"/>
      <c r="B584" s="15" t="s">
        <v>10</v>
      </c>
      <c r="C584" s="26">
        <v>0.134565231623447</v>
      </c>
      <c r="D584" s="8">
        <v>0.10689908159257501</v>
      </c>
      <c r="E584" s="9">
        <v>0.112544968852397</v>
      </c>
      <c r="F584" s="10">
        <v>0.146530794554418</v>
      </c>
      <c r="G584" s="8">
        <v>0.10453309439862499</v>
      </c>
      <c r="H584" s="9">
        <v>0.119311367808849</v>
      </c>
      <c r="I584" s="9">
        <v>0.16294815703326598</v>
      </c>
      <c r="J584" s="9">
        <v>5.7554470515163499E-2</v>
      </c>
      <c r="K584" s="9">
        <v>0.13749314886294201</v>
      </c>
      <c r="L584" s="10">
        <v>0.18055998822490602</v>
      </c>
      <c r="M584" s="8">
        <v>0.14072708957298899</v>
      </c>
      <c r="N584" s="10">
        <v>0.12886898532178601</v>
      </c>
      <c r="O584" s="8">
        <v>0.12272573979203499</v>
      </c>
      <c r="P584" s="9">
        <v>0.13562996588656301</v>
      </c>
      <c r="Q584" s="9">
        <v>0.15114395139954001</v>
      </c>
      <c r="R584" s="10">
        <v>0.12529407747115301</v>
      </c>
      <c r="S584" s="8">
        <v>0.14640303998627299</v>
      </c>
      <c r="T584" s="9">
        <v>0.11645670945812499</v>
      </c>
      <c r="U584" s="10">
        <v>0.12303093358451701</v>
      </c>
      <c r="V584" s="173">
        <v>0.13650694067316102</v>
      </c>
      <c r="W584" s="162">
        <v>0.138646013908169</v>
      </c>
      <c r="X584" s="162">
        <v>0.12971011953200801</v>
      </c>
      <c r="Y584" s="173">
        <v>0.12800337309135801</v>
      </c>
      <c r="Z584" s="162">
        <v>0.12770731706883501</v>
      </c>
      <c r="AA584" s="162">
        <v>0.15228957903340501</v>
      </c>
      <c r="AB584" s="45"/>
      <c r="AC584" s="43"/>
      <c r="AD584" s="43"/>
      <c r="AE584" s="43"/>
      <c r="AF584" s="129">
        <v>0.1174</v>
      </c>
      <c r="AG584" s="77">
        <v>6.363283683710845E-2</v>
      </c>
    </row>
    <row r="585" spans="1:33" ht="16.5" x14ac:dyDescent="0.3">
      <c r="A585" s="22"/>
      <c r="B585" s="15" t="s">
        <v>4</v>
      </c>
      <c r="C585" s="26">
        <v>2.8074095107854303E-3</v>
      </c>
      <c r="D585" s="8">
        <v>8.4512231382751508E-3</v>
      </c>
      <c r="E585" s="9">
        <v>4.1894336525024802E-3</v>
      </c>
      <c r="F585" s="10">
        <v>1.61277404404057E-3</v>
      </c>
      <c r="G585" s="8">
        <v>7.4976549501588096E-3</v>
      </c>
      <c r="H585" s="9">
        <v>2.53663363703097E-3</v>
      </c>
      <c r="I585" s="9">
        <v>0</v>
      </c>
      <c r="J585" s="9">
        <v>0</v>
      </c>
      <c r="K585" s="9">
        <v>2.5507488027386098E-3</v>
      </c>
      <c r="L585" s="10">
        <v>4.9793021887315804E-3</v>
      </c>
      <c r="M585" s="8">
        <v>1.4963704318690699E-3</v>
      </c>
      <c r="N585" s="10">
        <v>4.0193818681107402E-3</v>
      </c>
      <c r="O585" s="8">
        <v>8.5599901384967702E-4</v>
      </c>
      <c r="P585" s="9">
        <v>6.7890885331275898E-4</v>
      </c>
      <c r="Q585" s="9">
        <v>0</v>
      </c>
      <c r="R585" s="10">
        <v>1.6630130309404901E-2</v>
      </c>
      <c r="S585" s="8">
        <v>4.93128869496153E-3</v>
      </c>
      <c r="T585" s="9">
        <v>0</v>
      </c>
      <c r="U585" s="10">
        <v>0</v>
      </c>
      <c r="V585" s="173">
        <v>0</v>
      </c>
      <c r="W585" s="162">
        <v>5.4743512104376202E-3</v>
      </c>
      <c r="X585" s="162">
        <v>2.1414941311910501E-3</v>
      </c>
      <c r="Y585" s="173">
        <v>0</v>
      </c>
      <c r="Z585" s="162">
        <v>2.8195361527954101E-3</v>
      </c>
      <c r="AA585" s="162">
        <v>4.2744021655788701E-3</v>
      </c>
      <c r="AB585" s="45"/>
      <c r="AC585" s="43"/>
      <c r="AD585" s="43"/>
      <c r="AE585" s="43"/>
      <c r="AF585" s="129">
        <v>2.5000000000000001E-3</v>
      </c>
      <c r="AG585" s="76">
        <v>0</v>
      </c>
    </row>
    <row r="586" spans="1:33" ht="16.5" x14ac:dyDescent="0.3">
      <c r="A586" s="22"/>
      <c r="B586" s="20" t="s">
        <v>422</v>
      </c>
      <c r="C586" s="27">
        <f>(C580*1+C581*2+C582*3+C583*4+C584*5)/SUM(C580:C584)</f>
        <v>3.0218142482831758</v>
      </c>
      <c r="D586" s="18">
        <f>(D580*1+D581*2+D582*3+D583*4+D584*5)/SUM(D580:D584)</f>
        <v>2.9807018265059688</v>
      </c>
      <c r="E586" s="17">
        <f t="shared" ref="E586:Y586" si="35">(E580*1+E581*2+E582*3+E583*4+E584*5)/SUM(E580:E584)</f>
        <v>2.9073737712383485</v>
      </c>
      <c r="F586" s="19">
        <f t="shared" si="35"/>
        <v>3.072192225222754</v>
      </c>
      <c r="G586" s="18">
        <f t="shared" si="35"/>
        <v>2.6748620818610465</v>
      </c>
      <c r="H586" s="17">
        <f t="shared" si="35"/>
        <v>3.096800228236511</v>
      </c>
      <c r="I586" s="17">
        <f t="shared" si="35"/>
        <v>3.0207472568203224</v>
      </c>
      <c r="J586" s="17">
        <f t="shared" si="35"/>
        <v>2.6530536527599509</v>
      </c>
      <c r="K586" s="17">
        <f t="shared" si="35"/>
        <v>2.9666337502809408</v>
      </c>
      <c r="L586" s="19">
        <f t="shared" si="35"/>
        <v>3.1721982491400977</v>
      </c>
      <c r="M586" s="18">
        <f t="shared" si="35"/>
        <v>3.0688978567397069</v>
      </c>
      <c r="N586" s="19">
        <f t="shared" si="35"/>
        <v>2.9781781835187933</v>
      </c>
      <c r="O586" s="18">
        <f t="shared" si="35"/>
        <v>3.0675985709686491</v>
      </c>
      <c r="P586" s="17">
        <f t="shared" si="35"/>
        <v>2.924144215315462</v>
      </c>
      <c r="Q586" s="17">
        <f t="shared" si="35"/>
        <v>3.0836219264275422</v>
      </c>
      <c r="R586" s="19">
        <f t="shared" si="35"/>
        <v>2.970265097010389</v>
      </c>
      <c r="S586" s="18">
        <f t="shared" si="35"/>
        <v>3.0453828742820885</v>
      </c>
      <c r="T586" s="17">
        <f t="shared" si="35"/>
        <v>3.0041443645844428</v>
      </c>
      <c r="U586" s="19">
        <f t="shared" si="35"/>
        <v>2.9691791022512035</v>
      </c>
      <c r="V586" s="174">
        <f t="shared" si="35"/>
        <v>3.109376472762543</v>
      </c>
      <c r="W586" s="165">
        <f>(W580*1+W581*2+W582*3+W583*4+W584*5)/SUM(W580:W584)</f>
        <v>2.9945917756031184</v>
      </c>
      <c r="X586" s="165">
        <f>(X580*1+X581*2+X582*3+X583*4+X584*5)/SUM(X580:X584)</f>
        <v>3.0032479566877526</v>
      </c>
      <c r="Y586" s="174">
        <f t="shared" si="35"/>
        <v>3.0374386490311078</v>
      </c>
      <c r="Z586" s="165">
        <f>(Z580*1+Z581*2+Z582*3+Z583*4+Z584*5)/SUM(Z580:Z584)</f>
        <v>2.9994706899894839</v>
      </c>
      <c r="AA586" s="165">
        <f>(AA580*1+AA581*2+AA582*3+AA583*4+AA584*5)/SUM(AA580:AA584)</f>
        <v>3.0329048167461532</v>
      </c>
      <c r="AB586" s="45"/>
      <c r="AC586" s="43"/>
      <c r="AD586" s="43"/>
      <c r="AE586" s="43"/>
      <c r="AF586" s="55">
        <f>(AF580*1+AF581*2+AF582*3+AF583*4+AF584*5)/SUM(AF580:AF584)</f>
        <v>3.1373433583959898</v>
      </c>
      <c r="AG586" s="75">
        <f>(AG580*1+AG581*2+AG582*3+AG583*4+AG584*5)/SUM(AG580:AG584)</f>
        <v>2.6713168315315063</v>
      </c>
    </row>
    <row r="587" spans="1:33" ht="16.5" x14ac:dyDescent="0.3">
      <c r="A587" s="22"/>
      <c r="B587" s="13"/>
      <c r="C587" s="26"/>
      <c r="D587" s="8"/>
      <c r="E587" s="9"/>
      <c r="F587" s="10"/>
      <c r="G587" s="8"/>
      <c r="H587" s="9"/>
      <c r="I587" s="9"/>
      <c r="J587" s="9"/>
      <c r="K587" s="9"/>
      <c r="L587" s="10"/>
      <c r="M587" s="8"/>
      <c r="N587" s="10"/>
      <c r="O587" s="8"/>
      <c r="P587" s="9"/>
      <c r="Q587" s="9"/>
      <c r="R587" s="10"/>
      <c r="S587" s="8"/>
      <c r="T587" s="9"/>
      <c r="U587" s="10"/>
      <c r="V587" s="173"/>
      <c r="W587" s="162"/>
      <c r="X587" s="164"/>
      <c r="Y587" s="173"/>
      <c r="Z587" s="162"/>
      <c r="AA587" s="162"/>
      <c r="AB587" s="40"/>
      <c r="AC587" s="41"/>
      <c r="AD587" s="41"/>
      <c r="AE587" s="41"/>
      <c r="AF587" s="52"/>
      <c r="AG587" s="42"/>
    </row>
    <row r="588" spans="1:33" ht="66" x14ac:dyDescent="0.3">
      <c r="A588" s="22" t="s">
        <v>483</v>
      </c>
      <c r="B588" s="16" t="s">
        <v>264</v>
      </c>
      <c r="C588" s="26"/>
      <c r="D588" s="8"/>
      <c r="E588" s="9"/>
      <c r="F588" s="10"/>
      <c r="G588" s="8"/>
      <c r="H588" s="9"/>
      <c r="I588" s="9"/>
      <c r="J588" s="9"/>
      <c r="K588" s="9"/>
      <c r="L588" s="10"/>
      <c r="M588" s="8"/>
      <c r="N588" s="10"/>
      <c r="O588" s="8"/>
      <c r="P588" s="9"/>
      <c r="Q588" s="9"/>
      <c r="R588" s="10"/>
      <c r="S588" s="8"/>
      <c r="T588" s="9"/>
      <c r="U588" s="10"/>
      <c r="V588" s="173"/>
      <c r="W588" s="162"/>
      <c r="X588" s="164"/>
      <c r="Y588" s="44"/>
      <c r="Z588" s="162"/>
      <c r="AA588" s="162"/>
      <c r="AB588" s="40"/>
      <c r="AC588" s="41"/>
      <c r="AD588" s="41"/>
      <c r="AE588" s="41"/>
      <c r="AF588" s="41"/>
      <c r="AG588" s="42"/>
    </row>
    <row r="589" spans="1:33" ht="16.5" x14ac:dyDescent="0.3">
      <c r="A589" s="22"/>
      <c r="B589" s="15" t="s">
        <v>6</v>
      </c>
      <c r="C589" s="26">
        <v>0.154945864892201</v>
      </c>
      <c r="D589" s="8">
        <v>0.162997348603628</v>
      </c>
      <c r="E589" s="9">
        <v>0.144466640417831</v>
      </c>
      <c r="F589" s="10">
        <v>0.158231076999889</v>
      </c>
      <c r="G589" s="8">
        <v>0.32375192643000406</v>
      </c>
      <c r="H589" s="9">
        <v>0.114472548697702</v>
      </c>
      <c r="I589" s="9">
        <v>0.18239147459925997</v>
      </c>
      <c r="J589" s="9">
        <v>0.23998356060523801</v>
      </c>
      <c r="K589" s="9">
        <v>0.19097322523168198</v>
      </c>
      <c r="L589" s="10">
        <v>0.11794336291827101</v>
      </c>
      <c r="M589" s="8">
        <v>0.134194850566138</v>
      </c>
      <c r="N589" s="10">
        <v>0.17412885962828198</v>
      </c>
      <c r="O589" s="8">
        <v>0.13392892286615202</v>
      </c>
      <c r="P589" s="9">
        <v>0.159231751376613</v>
      </c>
      <c r="Q589" s="9">
        <v>0.17920373843887902</v>
      </c>
      <c r="R589" s="10">
        <v>0.14464301250747499</v>
      </c>
      <c r="S589" s="8">
        <v>0.16090067308818098</v>
      </c>
      <c r="T589" s="9">
        <v>0.166432600700502</v>
      </c>
      <c r="U589" s="10">
        <v>0.114807361471001</v>
      </c>
      <c r="V589" s="173">
        <v>0.117361662960126</v>
      </c>
      <c r="W589" s="162">
        <v>0.15098492283145801</v>
      </c>
      <c r="X589" s="162">
        <v>0.17436065718538898</v>
      </c>
      <c r="Y589" s="173">
        <v>0.135131303215935</v>
      </c>
      <c r="Z589" s="162">
        <v>0.15684208013666401</v>
      </c>
      <c r="AA589" s="162">
        <v>0.17923900858791</v>
      </c>
      <c r="AB589" s="45"/>
      <c r="AC589" s="43"/>
      <c r="AD589" s="43"/>
      <c r="AE589" s="43"/>
      <c r="AF589" s="43"/>
      <c r="AG589" s="77">
        <v>0.17342851247936777</v>
      </c>
    </row>
    <row r="590" spans="1:33" ht="16.5" x14ac:dyDescent="0.3">
      <c r="A590" s="22"/>
      <c r="B590" s="15" t="s">
        <v>7</v>
      </c>
      <c r="C590" s="26">
        <v>0.21053426365351199</v>
      </c>
      <c r="D590" s="8">
        <v>0.27399901727798098</v>
      </c>
      <c r="E590" s="9">
        <v>0.228237397254556</v>
      </c>
      <c r="F590" s="10">
        <v>0.19623408151069399</v>
      </c>
      <c r="G590" s="8">
        <v>0.17975162699139102</v>
      </c>
      <c r="H590" s="9">
        <v>0.195024758170221</v>
      </c>
      <c r="I590" s="9">
        <v>0.207298530822038</v>
      </c>
      <c r="J590" s="9">
        <v>0.22249053839416599</v>
      </c>
      <c r="K590" s="9">
        <v>0.253728015649687</v>
      </c>
      <c r="L590" s="10">
        <v>0.21178039490925399</v>
      </c>
      <c r="M590" s="8">
        <v>0.20611282873259898</v>
      </c>
      <c r="N590" s="10">
        <v>0.214621599408819</v>
      </c>
      <c r="O590" s="8">
        <v>0.21221184021657302</v>
      </c>
      <c r="P590" s="9">
        <v>0.25130714001290599</v>
      </c>
      <c r="Q590" s="9">
        <v>0.189343025856999</v>
      </c>
      <c r="R590" s="10">
        <v>0.17637588324166001</v>
      </c>
      <c r="S590" s="8">
        <v>0.19078720140857</v>
      </c>
      <c r="T590" s="9">
        <v>0.225083115700735</v>
      </c>
      <c r="U590" s="10">
        <v>0.25560319757649802</v>
      </c>
      <c r="V590" s="173">
        <v>0.206698312504213</v>
      </c>
      <c r="W590" s="162">
        <v>0.23870686527899501</v>
      </c>
      <c r="X590" s="162">
        <v>0.18240364254045802</v>
      </c>
      <c r="Y590" s="173">
        <v>0.21698368642324098</v>
      </c>
      <c r="Z590" s="162">
        <v>0.223432005453406</v>
      </c>
      <c r="AA590" s="162">
        <v>0.189306822643898</v>
      </c>
      <c r="AB590" s="45"/>
      <c r="AC590" s="43"/>
      <c r="AD590" s="43"/>
      <c r="AE590" s="43"/>
      <c r="AF590" s="43"/>
      <c r="AG590" s="77">
        <v>0.2982978417446106</v>
      </c>
    </row>
    <row r="591" spans="1:33" ht="16.5" x14ac:dyDescent="0.3">
      <c r="A591" s="22"/>
      <c r="B591" s="15" t="s">
        <v>8</v>
      </c>
      <c r="C591" s="26">
        <v>0.25974038668038602</v>
      </c>
      <c r="D591" s="8">
        <v>0.16420783888266602</v>
      </c>
      <c r="E591" s="9">
        <v>0.28270910275511896</v>
      </c>
      <c r="F591" s="10">
        <v>0.26138297020950602</v>
      </c>
      <c r="G591" s="8">
        <v>0.234244851867634</v>
      </c>
      <c r="H591" s="9">
        <v>0.28536857450623698</v>
      </c>
      <c r="I591" s="9">
        <v>0.26964657284844101</v>
      </c>
      <c r="J591" s="9">
        <v>0.207372433383017</v>
      </c>
      <c r="K591" s="9">
        <v>0.225016729090697</v>
      </c>
      <c r="L591" s="10">
        <v>0.26717501417315098</v>
      </c>
      <c r="M591" s="8">
        <v>0.27802894099757003</v>
      </c>
      <c r="N591" s="10">
        <v>0.242833779818452</v>
      </c>
      <c r="O591" s="8">
        <v>0.26826597105751698</v>
      </c>
      <c r="P591" s="9">
        <v>0.25690789537747399</v>
      </c>
      <c r="Q591" s="9">
        <v>0.25266391566906099</v>
      </c>
      <c r="R591" s="10">
        <v>0.26029552790951799</v>
      </c>
      <c r="S591" s="8">
        <v>0.23697177722507601</v>
      </c>
      <c r="T591" s="9">
        <v>0.287794901468991</v>
      </c>
      <c r="U591" s="10">
        <v>0.29345377535064598</v>
      </c>
      <c r="V591" s="173">
        <v>0.29509310335537398</v>
      </c>
      <c r="W591" s="162">
        <v>0.25509235916721101</v>
      </c>
      <c r="X591" s="162">
        <v>0.248193895594194</v>
      </c>
      <c r="Y591" s="173">
        <v>0.28423626052463002</v>
      </c>
      <c r="Z591" s="162">
        <v>0.258096541289277</v>
      </c>
      <c r="AA591" s="162">
        <v>0.230760457763864</v>
      </c>
      <c r="AB591" s="45"/>
      <c r="AC591" s="43"/>
      <c r="AD591" s="43"/>
      <c r="AE591" s="43"/>
      <c r="AF591" s="43"/>
      <c r="AG591" s="77">
        <v>0.22883915620467163</v>
      </c>
    </row>
    <row r="592" spans="1:33" ht="16.5" x14ac:dyDescent="0.3">
      <c r="A592" s="22"/>
      <c r="B592" s="15" t="s">
        <v>9</v>
      </c>
      <c r="C592" s="26">
        <v>0.25621176960588998</v>
      </c>
      <c r="D592" s="8">
        <v>0.27514806941736397</v>
      </c>
      <c r="E592" s="9">
        <v>0.25000445792718401</v>
      </c>
      <c r="F592" s="10">
        <v>0.25654919245058</v>
      </c>
      <c r="G592" s="8">
        <v>0.15735854465081001</v>
      </c>
      <c r="H592" s="9">
        <v>0.30347909281660002</v>
      </c>
      <c r="I592" s="9">
        <v>0.190142568590429</v>
      </c>
      <c r="J592" s="9">
        <v>0.27752549705440499</v>
      </c>
      <c r="K592" s="9">
        <v>0.207816979753218</v>
      </c>
      <c r="L592" s="10">
        <v>0.24545599057470402</v>
      </c>
      <c r="M592" s="8">
        <v>0.254493654048004</v>
      </c>
      <c r="N592" s="10">
        <v>0.25780005831240999</v>
      </c>
      <c r="O592" s="8">
        <v>0.26695132913986103</v>
      </c>
      <c r="P592" s="9">
        <v>0.21430722552057599</v>
      </c>
      <c r="Q592" s="9">
        <v>0.270320189004295</v>
      </c>
      <c r="R592" s="10">
        <v>0.279273381556359</v>
      </c>
      <c r="S592" s="8">
        <v>0.270689509245918</v>
      </c>
      <c r="T592" s="9">
        <v>0.22920009442374098</v>
      </c>
      <c r="U592" s="10">
        <v>0.25008294887834098</v>
      </c>
      <c r="V592" s="173">
        <v>0.26822947853661899</v>
      </c>
      <c r="W592" s="162">
        <v>0.24770622758317301</v>
      </c>
      <c r="X592" s="162">
        <v>0.25880519947462099</v>
      </c>
      <c r="Y592" s="173">
        <v>0.25974323687524103</v>
      </c>
      <c r="Z592" s="162">
        <v>0.25533510825047301</v>
      </c>
      <c r="AA592" s="162">
        <v>0.24886776338517499</v>
      </c>
      <c r="AB592" s="45"/>
      <c r="AC592" s="43"/>
      <c r="AD592" s="43"/>
      <c r="AE592" s="43"/>
      <c r="AF592" s="43"/>
      <c r="AG592" s="77">
        <v>0.2389201845645976</v>
      </c>
    </row>
    <row r="593" spans="1:33" ht="16.5" x14ac:dyDescent="0.3">
      <c r="A593" s="22"/>
      <c r="B593" s="15" t="s">
        <v>10</v>
      </c>
      <c r="C593" s="26">
        <v>0.10716243404976999</v>
      </c>
      <c r="D593" s="8">
        <v>8.0868278545589908E-2</v>
      </c>
      <c r="E593" s="9">
        <v>8.0678099110433305E-2</v>
      </c>
      <c r="F593" s="10">
        <v>0.12076112861680001</v>
      </c>
      <c r="G593" s="8">
        <v>8.2434107958394898E-2</v>
      </c>
      <c r="H593" s="9">
        <v>8.9285232116156188E-2</v>
      </c>
      <c r="I593" s="9">
        <v>0.14807501612548798</v>
      </c>
      <c r="J593" s="9">
        <v>5.0116011687107005E-2</v>
      </c>
      <c r="K593" s="9">
        <v>0.114773407656514</v>
      </c>
      <c r="L593" s="10">
        <v>0.13990610114993099</v>
      </c>
      <c r="M593" s="8">
        <v>0.119759649887547</v>
      </c>
      <c r="N593" s="10">
        <v>9.5517108124575312E-2</v>
      </c>
      <c r="O593" s="8">
        <v>0.111115264802419</v>
      </c>
      <c r="P593" s="9">
        <v>0.114044327875924</v>
      </c>
      <c r="Q593" s="9">
        <v>9.7950122493292505E-2</v>
      </c>
      <c r="R593" s="10">
        <v>0.104682423672564</v>
      </c>
      <c r="S593" s="8">
        <v>0.120766689517604</v>
      </c>
      <c r="T593" s="9">
        <v>9.1489287706031291E-2</v>
      </c>
      <c r="U593" s="10">
        <v>8.5534715965470201E-2</v>
      </c>
      <c r="V593" s="173">
        <v>0.112212329936715</v>
      </c>
      <c r="W593" s="162">
        <v>0.10077209809533</v>
      </c>
      <c r="X593" s="162">
        <v>0.110132947811914</v>
      </c>
      <c r="Y593" s="173">
        <v>0.103647618347274</v>
      </c>
      <c r="Z593" s="162">
        <v>9.8388484736151305E-2</v>
      </c>
      <c r="AA593" s="162">
        <v>0.125365976230259</v>
      </c>
      <c r="AB593" s="45"/>
      <c r="AC593" s="43"/>
      <c r="AD593" s="43"/>
      <c r="AE593" s="43"/>
      <c r="AF593" s="43"/>
      <c r="AG593" s="77">
        <v>5.788463462211775E-2</v>
      </c>
    </row>
    <row r="594" spans="1:33" ht="16.5" x14ac:dyDescent="0.3">
      <c r="A594" s="22"/>
      <c r="B594" s="15" t="s">
        <v>4</v>
      </c>
      <c r="C594" s="26">
        <v>1.1405281118241899E-2</v>
      </c>
      <c r="D594" s="8">
        <v>4.2779447272769999E-2</v>
      </c>
      <c r="E594" s="9">
        <v>1.3904302534876701E-2</v>
      </c>
      <c r="F594" s="10">
        <v>6.8415502125307006E-3</v>
      </c>
      <c r="G594" s="8">
        <v>2.2458942101766799E-2</v>
      </c>
      <c r="H594" s="9">
        <v>1.2369793693083799E-2</v>
      </c>
      <c r="I594" s="9">
        <v>2.4458370143436701E-3</v>
      </c>
      <c r="J594" s="9">
        <v>2.5119588760667798E-3</v>
      </c>
      <c r="K594" s="9">
        <v>7.6916426182024201E-3</v>
      </c>
      <c r="L594" s="10">
        <v>1.77391362746891E-2</v>
      </c>
      <c r="M594" s="8">
        <v>7.4100757681417597E-3</v>
      </c>
      <c r="N594" s="10">
        <v>1.50985947074613E-2</v>
      </c>
      <c r="O594" s="8">
        <v>7.5266719174764199E-3</v>
      </c>
      <c r="P594" s="9">
        <v>4.2016598365068906E-3</v>
      </c>
      <c r="Q594" s="9">
        <v>1.0519008537473199E-2</v>
      </c>
      <c r="R594" s="10">
        <v>3.4729771112424396E-2</v>
      </c>
      <c r="S594" s="8">
        <v>1.9884149514651599E-2</v>
      </c>
      <c r="T594" s="9">
        <v>0</v>
      </c>
      <c r="U594" s="10">
        <v>5.18000758043968E-4</v>
      </c>
      <c r="V594" s="173">
        <v>0</v>
      </c>
      <c r="W594" s="162">
        <v>6.7375270438331802E-3</v>
      </c>
      <c r="X594" s="162">
        <v>2.6103657393424302E-2</v>
      </c>
      <c r="Y594" s="173">
        <v>0</v>
      </c>
      <c r="Z594" s="162">
        <v>7.90578013402915E-3</v>
      </c>
      <c r="AA594" s="162">
        <v>2.6459971388894998E-2</v>
      </c>
      <c r="AB594" s="45"/>
      <c r="AC594" s="43"/>
      <c r="AD594" s="43"/>
      <c r="AE594" s="43"/>
      <c r="AF594" s="43"/>
      <c r="AG594" s="77">
        <v>2.6296703846346221E-3</v>
      </c>
    </row>
    <row r="595" spans="1:33" ht="16.5" x14ac:dyDescent="0.3">
      <c r="A595" s="22"/>
      <c r="B595" s="20" t="s">
        <v>422</v>
      </c>
      <c r="C595" s="27">
        <f>(C589*1+C590*2+C591*3+C592*4+C593*5)/SUM(C589:C593)</f>
        <v>2.9495350776414062</v>
      </c>
      <c r="D595" s="18">
        <f>(D589*1+D590*2+D591*3+D592*4+D593*5)/SUM(D589:D593)</f>
        <v>2.829601352047888</v>
      </c>
      <c r="E595" s="17">
        <f t="shared" ref="E595:Y595" si="36">(E589*1+E590*2+E591*3+E592*4+E593*5)/SUM(E589:E593)</f>
        <v>2.8926980188493214</v>
      </c>
      <c r="F595" s="19">
        <f t="shared" si="36"/>
        <v>2.985274468711995</v>
      </c>
      <c r="G595" s="18">
        <f t="shared" si="36"/>
        <v>2.4833682788018763</v>
      </c>
      <c r="H595" s="17">
        <f t="shared" si="36"/>
        <v>3.0588071335935205</v>
      </c>
      <c r="I595" s="17">
        <f t="shared" si="36"/>
        <v>2.9140007807471942</v>
      </c>
      <c r="J595" s="17">
        <f t="shared" si="36"/>
        <v>2.6744821734302069</v>
      </c>
      <c r="K595" s="17">
        <f t="shared" si="36"/>
        <v>2.8001521708735302</v>
      </c>
      <c r="L595" s="19">
        <f t="shared" si="36"/>
        <v>3.0790025083911634</v>
      </c>
      <c r="M595" s="18">
        <f t="shared" si="36"/>
        <v>3.0196560769779337</v>
      </c>
      <c r="N595" s="19">
        <f t="shared" si="36"/>
        <v>2.8842066388666092</v>
      </c>
      <c r="O595" s="18">
        <f t="shared" si="36"/>
        <v>3.0091812772575226</v>
      </c>
      <c r="P595" s="17">
        <f t="shared" si="36"/>
        <v>2.8720877949316574</v>
      </c>
      <c r="Q595" s="17">
        <f t="shared" si="36"/>
        <v>2.9176031985987221</v>
      </c>
      <c r="R595" s="19">
        <f t="shared" si="36"/>
        <v>3.0238029931487227</v>
      </c>
      <c r="S595" s="18">
        <f t="shared" si="36"/>
        <v>2.9996269223647127</v>
      </c>
      <c r="T595" s="17">
        <f t="shared" si="36"/>
        <v>2.8542303527340649</v>
      </c>
      <c r="U595" s="19">
        <f t="shared" si="36"/>
        <v>2.935901257093366</v>
      </c>
      <c r="V595" s="174">
        <f t="shared" si="36"/>
        <v>3.0512532633338325</v>
      </c>
      <c r="W595" s="165">
        <f>(W589*1+W590*2+W591*3+W592*4+W593*5)/SUM(W589:W593)</f>
        <v>2.9079535473680251</v>
      </c>
      <c r="X595" s="165">
        <f>(X589*1+X590*2+X591*3+X592*4+X593*5)/SUM(X589:X593)</f>
        <v>2.9465509217608647</v>
      </c>
      <c r="Y595" s="174">
        <f t="shared" si="36"/>
        <v>2.9797869678825686</v>
      </c>
      <c r="Z595" s="165">
        <f>(Z589*1+Z590*2+Z591*3+Z592*4+Z593*5)/SUM(Z589:Z593)</f>
        <v>2.9143185331576249</v>
      </c>
      <c r="AA595" s="165">
        <f>(AA589*1+AA590*2+AA591*3+AA592*4+AA593*5)/SUM(AA589:AA593)</f>
        <v>2.950505246258063</v>
      </c>
      <c r="AB595" s="45"/>
      <c r="AC595" s="43"/>
      <c r="AD595" s="43"/>
      <c r="AE595" s="43"/>
      <c r="AF595" s="43"/>
      <c r="AG595" s="75">
        <f>(AG589*1+AG590*2+AG591*3+AG592*4+AG593*5)/SUM(AG589:AG593)</f>
        <v>2.7087687448988671</v>
      </c>
    </row>
    <row r="596" spans="1:33" ht="16.5" x14ac:dyDescent="0.3">
      <c r="A596" s="22"/>
      <c r="B596" s="13"/>
      <c r="C596" s="26"/>
      <c r="D596" s="8"/>
      <c r="E596" s="9"/>
      <c r="F596" s="10"/>
      <c r="G596" s="8"/>
      <c r="H596" s="9"/>
      <c r="I596" s="9"/>
      <c r="J596" s="9"/>
      <c r="K596" s="9"/>
      <c r="L596" s="10"/>
      <c r="M596" s="8"/>
      <c r="N596" s="10"/>
      <c r="O596" s="8"/>
      <c r="P596" s="9"/>
      <c r="Q596" s="9"/>
      <c r="R596" s="10"/>
      <c r="S596" s="8"/>
      <c r="T596" s="9"/>
      <c r="U596" s="10"/>
      <c r="V596" s="173"/>
      <c r="W596" s="162"/>
      <c r="X596" s="164"/>
      <c r="Y596" s="173"/>
      <c r="Z596" s="162"/>
      <c r="AA596" s="162"/>
      <c r="AB596" s="40"/>
      <c r="AC596" s="41"/>
      <c r="AD596" s="41"/>
      <c r="AE596" s="41"/>
      <c r="AF596" s="41"/>
      <c r="AG596" s="42"/>
    </row>
    <row r="597" spans="1:33" ht="66" x14ac:dyDescent="0.3">
      <c r="A597" s="22" t="s">
        <v>484</v>
      </c>
      <c r="B597" s="16" t="s">
        <v>265</v>
      </c>
      <c r="C597" s="26"/>
      <c r="D597" s="8"/>
      <c r="E597" s="9"/>
      <c r="F597" s="10"/>
      <c r="G597" s="8"/>
      <c r="H597" s="9"/>
      <c r="I597" s="9"/>
      <c r="J597" s="9"/>
      <c r="K597" s="9"/>
      <c r="L597" s="10"/>
      <c r="M597" s="8"/>
      <c r="N597" s="10"/>
      <c r="O597" s="8"/>
      <c r="P597" s="9"/>
      <c r="Q597" s="9"/>
      <c r="R597" s="10"/>
      <c r="S597" s="8"/>
      <c r="T597" s="9"/>
      <c r="U597" s="10"/>
      <c r="V597" s="173"/>
      <c r="W597" s="162"/>
      <c r="X597" s="164"/>
      <c r="Y597" s="44"/>
      <c r="Z597" s="162"/>
      <c r="AA597" s="162"/>
      <c r="AB597" s="40"/>
      <c r="AC597" s="41"/>
      <c r="AD597" s="41"/>
      <c r="AE597" s="41"/>
      <c r="AF597" s="41"/>
      <c r="AG597" s="42"/>
    </row>
    <row r="598" spans="1:33" ht="16.5" x14ac:dyDescent="0.3">
      <c r="A598" s="22"/>
      <c r="B598" s="15" t="s">
        <v>6</v>
      </c>
      <c r="C598" s="26">
        <v>0.285421936242787</v>
      </c>
      <c r="D598" s="8">
        <v>0.29384169201676402</v>
      </c>
      <c r="E598" s="9">
        <v>0.30902709098527997</v>
      </c>
      <c r="F598" s="10">
        <v>0.275006525253082</v>
      </c>
      <c r="G598" s="8">
        <v>0.45030121567295306</v>
      </c>
      <c r="H598" s="9">
        <v>0.162753967187172</v>
      </c>
      <c r="I598" s="9">
        <v>0.33489398602581999</v>
      </c>
      <c r="J598" s="9">
        <v>0.34722185004351402</v>
      </c>
      <c r="K598" s="9">
        <v>0.43345273299297299</v>
      </c>
      <c r="L598" s="10">
        <v>0.30514145842579798</v>
      </c>
      <c r="M598" s="8">
        <v>0.25828599021618898</v>
      </c>
      <c r="N598" s="10">
        <v>0.31050739479471001</v>
      </c>
      <c r="O598" s="8">
        <v>0.29227849547029</v>
      </c>
      <c r="P598" s="9">
        <v>0.29446571762422097</v>
      </c>
      <c r="Q598" s="9">
        <v>0.28394762412860297</v>
      </c>
      <c r="R598" s="10">
        <v>0.25697819781158099</v>
      </c>
      <c r="S598" s="8">
        <v>0.30747172985113802</v>
      </c>
      <c r="T598" s="9">
        <v>0.28726495387842099</v>
      </c>
      <c r="U598" s="10">
        <v>0.20528602271857099</v>
      </c>
      <c r="V598" s="173">
        <v>0.23461140587229801</v>
      </c>
      <c r="W598" s="162">
        <v>0.28162209254848203</v>
      </c>
      <c r="X598" s="162">
        <v>0.31456899674814404</v>
      </c>
      <c r="Y598" s="173">
        <v>0.240778507719031</v>
      </c>
      <c r="Z598" s="162">
        <v>0.28156901622902597</v>
      </c>
      <c r="AA598" s="162">
        <v>0.33647280295251297</v>
      </c>
      <c r="AB598" s="45"/>
      <c r="AC598" s="43"/>
      <c r="AD598" s="43"/>
      <c r="AE598" s="43"/>
      <c r="AF598" s="43"/>
      <c r="AG598" s="77">
        <v>0.28900172685223974</v>
      </c>
    </row>
    <row r="599" spans="1:33" ht="16.5" x14ac:dyDescent="0.3">
      <c r="A599" s="22"/>
      <c r="B599" s="15" t="s">
        <v>7</v>
      </c>
      <c r="C599" s="26">
        <v>0.218928404190153</v>
      </c>
      <c r="D599" s="8">
        <v>0.28490844505325902</v>
      </c>
      <c r="E599" s="9">
        <v>0.21780880306462</v>
      </c>
      <c r="F599" s="10">
        <v>0.21188556272400699</v>
      </c>
      <c r="G599" s="8">
        <v>0.17470470834638999</v>
      </c>
      <c r="H599" s="9">
        <v>0.20296619433270699</v>
      </c>
      <c r="I599" s="9">
        <v>0.19463758079253601</v>
      </c>
      <c r="J599" s="9">
        <v>0.25252358814091197</v>
      </c>
      <c r="K599" s="9">
        <v>0.26953757033167497</v>
      </c>
      <c r="L599" s="10">
        <v>0.21702743331441599</v>
      </c>
      <c r="M599" s="8">
        <v>0.23507195523147101</v>
      </c>
      <c r="N599" s="10">
        <v>0.204004716616078</v>
      </c>
      <c r="O599" s="8">
        <v>0.24436161234628601</v>
      </c>
      <c r="P599" s="9">
        <v>0.21848206257918101</v>
      </c>
      <c r="Q599" s="9">
        <v>0.19499852693053601</v>
      </c>
      <c r="R599" s="10">
        <v>0.21189658672741898</v>
      </c>
      <c r="S599" s="8">
        <v>0.20675600727985</v>
      </c>
      <c r="T599" s="9">
        <v>0.22431838823141401</v>
      </c>
      <c r="U599" s="10">
        <v>0.25260063632158203</v>
      </c>
      <c r="V599" s="173">
        <v>0.23301204499212499</v>
      </c>
      <c r="W599" s="162">
        <v>0.230586450080216</v>
      </c>
      <c r="X599" s="162">
        <v>0.20094947665151999</v>
      </c>
      <c r="Y599" s="173">
        <v>0.22977707287225002</v>
      </c>
      <c r="Z599" s="162">
        <v>0.23748062449177201</v>
      </c>
      <c r="AA599" s="162">
        <v>0.18165256229558099</v>
      </c>
      <c r="AB599" s="45"/>
      <c r="AC599" s="43"/>
      <c r="AD599" s="43"/>
      <c r="AE599" s="43"/>
      <c r="AF599" s="43"/>
      <c r="AG599" s="77">
        <v>0.32865618134324348</v>
      </c>
    </row>
    <row r="600" spans="1:33" ht="16.5" x14ac:dyDescent="0.3">
      <c r="A600" s="22"/>
      <c r="B600" s="15" t="s">
        <v>8</v>
      </c>
      <c r="C600" s="26">
        <v>0.22865856129102499</v>
      </c>
      <c r="D600" s="8">
        <v>0.108200568596442</v>
      </c>
      <c r="E600" s="9">
        <v>0.230800286706349</v>
      </c>
      <c r="F600" s="10">
        <v>0.24147733656601</v>
      </c>
      <c r="G600" s="8">
        <v>0.22722967869240202</v>
      </c>
      <c r="H600" s="9">
        <v>0.255033204491043</v>
      </c>
      <c r="I600" s="9">
        <v>0.25498196658427102</v>
      </c>
      <c r="J600" s="9">
        <v>0.200083393840323</v>
      </c>
      <c r="K600" s="9">
        <v>0.144617090339696</v>
      </c>
      <c r="L600" s="10">
        <v>0.233250809728273</v>
      </c>
      <c r="M600" s="8">
        <v>0.233811469240261</v>
      </c>
      <c r="N600" s="10">
        <v>0.223895025180814</v>
      </c>
      <c r="O600" s="8">
        <v>0.24575506548282899</v>
      </c>
      <c r="P600" s="9">
        <v>0.25895757642504302</v>
      </c>
      <c r="Q600" s="9">
        <v>0.21466318369249698</v>
      </c>
      <c r="R600" s="10">
        <v>0.164677757228329</v>
      </c>
      <c r="S600" s="8">
        <v>0.202413718927796</v>
      </c>
      <c r="T600" s="9">
        <v>0.24833340083416899</v>
      </c>
      <c r="U600" s="10">
        <v>0.28795415567087701</v>
      </c>
      <c r="V600" s="173">
        <v>0.25580714198590498</v>
      </c>
      <c r="W600" s="162">
        <v>0.23078291405262402</v>
      </c>
      <c r="X600" s="162">
        <v>0.21342911967372502</v>
      </c>
      <c r="Y600" s="173">
        <v>0.26350619361746103</v>
      </c>
      <c r="Z600" s="162">
        <v>0.235880343456501</v>
      </c>
      <c r="AA600" s="162">
        <v>0.186364962091847</v>
      </c>
      <c r="AB600" s="45"/>
      <c r="AC600" s="43"/>
      <c r="AD600" s="43"/>
      <c r="AE600" s="43"/>
      <c r="AF600" s="43"/>
      <c r="AG600" s="77">
        <v>0.19791902425971059</v>
      </c>
    </row>
    <row r="601" spans="1:33" ht="16.5" x14ac:dyDescent="0.3">
      <c r="A601" s="22"/>
      <c r="B601" s="15" t="s">
        <v>9</v>
      </c>
      <c r="C601" s="26">
        <v>0.19003106610966503</v>
      </c>
      <c r="D601" s="8">
        <v>0.22355295880470499</v>
      </c>
      <c r="E601" s="9">
        <v>0.18332111102932</v>
      </c>
      <c r="F601" s="10">
        <v>0.18891383862438998</v>
      </c>
      <c r="G601" s="8">
        <v>9.7464888564799596E-2</v>
      </c>
      <c r="H601" s="9">
        <v>0.28212001902389899</v>
      </c>
      <c r="I601" s="9">
        <v>0.13009667474499301</v>
      </c>
      <c r="J601" s="9">
        <v>0.16750812310830898</v>
      </c>
      <c r="K601" s="9">
        <v>0.102318927468832</v>
      </c>
      <c r="L601" s="10">
        <v>0.15991151565287398</v>
      </c>
      <c r="M601" s="8">
        <v>0.188382760334834</v>
      </c>
      <c r="N601" s="10">
        <v>0.19155482010574298</v>
      </c>
      <c r="O601" s="8">
        <v>0.16445451330778499</v>
      </c>
      <c r="P601" s="9">
        <v>0.14827640239266299</v>
      </c>
      <c r="Q601" s="9">
        <v>0.224378508624167</v>
      </c>
      <c r="R601" s="10">
        <v>0.25219222511274197</v>
      </c>
      <c r="S601" s="8">
        <v>0.202753775859325</v>
      </c>
      <c r="T601" s="9">
        <v>0.169787718979169</v>
      </c>
      <c r="U601" s="10">
        <v>0.17894842514981502</v>
      </c>
      <c r="V601" s="173">
        <v>0.19160932573093001</v>
      </c>
      <c r="W601" s="162">
        <v>0.18814945866840202</v>
      </c>
      <c r="X601" s="162">
        <v>0.18809246593423601</v>
      </c>
      <c r="Y601" s="173">
        <v>0.18613951238884099</v>
      </c>
      <c r="Z601" s="162">
        <v>0.188429985374169</v>
      </c>
      <c r="AA601" s="162">
        <v>0.18815307338782902</v>
      </c>
      <c r="AB601" s="45"/>
      <c r="AC601" s="43"/>
      <c r="AD601" s="43"/>
      <c r="AE601" s="43"/>
      <c r="AF601" s="43"/>
      <c r="AG601" s="77">
        <v>0.16863537408671272</v>
      </c>
    </row>
    <row r="602" spans="1:33" ht="16.5" x14ac:dyDescent="0.3">
      <c r="A602" s="22"/>
      <c r="B602" s="15" t="s">
        <v>10</v>
      </c>
      <c r="C602" s="26">
        <v>7.47189825137059E-2</v>
      </c>
      <c r="D602" s="8">
        <v>7.7522862984350904E-2</v>
      </c>
      <c r="E602" s="9">
        <v>5.8724912542600094E-2</v>
      </c>
      <c r="F602" s="10">
        <v>8.0810010351298603E-2</v>
      </c>
      <c r="G602" s="8">
        <v>4.29273010388561E-2</v>
      </c>
      <c r="H602" s="9">
        <v>9.469656055118611E-2</v>
      </c>
      <c r="I602" s="9">
        <v>8.285522175629699E-2</v>
      </c>
      <c r="J602" s="9">
        <v>3.2663044866941902E-2</v>
      </c>
      <c r="K602" s="9">
        <v>4.7396464295389303E-2</v>
      </c>
      <c r="L602" s="10">
        <v>8.2474334271040603E-2</v>
      </c>
      <c r="M602" s="8">
        <v>8.2226587430180104E-2</v>
      </c>
      <c r="N602" s="10">
        <v>6.7778678616733104E-2</v>
      </c>
      <c r="O602" s="8">
        <v>5.2042999645345304E-2</v>
      </c>
      <c r="P602" s="9">
        <v>7.9485316128670699E-2</v>
      </c>
      <c r="Q602" s="9">
        <v>7.9216371430730598E-2</v>
      </c>
      <c r="R602" s="10">
        <v>0.107197891237772</v>
      </c>
      <c r="S602" s="8">
        <v>7.8724945908593996E-2</v>
      </c>
      <c r="T602" s="9">
        <v>6.99795860222866E-2</v>
      </c>
      <c r="U602" s="10">
        <v>6.8597774538865799E-2</v>
      </c>
      <c r="V602" s="173">
        <v>8.1132766257847294E-2</v>
      </c>
      <c r="W602" s="162">
        <v>6.8013029172252409E-2</v>
      </c>
      <c r="X602" s="162">
        <v>8.008079351844391E-2</v>
      </c>
      <c r="Y602" s="173">
        <v>7.7362245851762296E-2</v>
      </c>
      <c r="Z602" s="162">
        <v>5.5707661189809299E-2</v>
      </c>
      <c r="AA602" s="162">
        <v>0.105829906382441</v>
      </c>
      <c r="AB602" s="45"/>
      <c r="AC602" s="43"/>
      <c r="AD602" s="43"/>
      <c r="AE602" s="43"/>
      <c r="AF602" s="43"/>
      <c r="AG602" s="77">
        <v>1.397331069210387E-2</v>
      </c>
    </row>
    <row r="603" spans="1:33" ht="16.5" x14ac:dyDescent="0.3">
      <c r="A603" s="22"/>
      <c r="B603" s="15" t="s">
        <v>4</v>
      </c>
      <c r="C603" s="26">
        <v>2.2410496526667901E-3</v>
      </c>
      <c r="D603" s="8">
        <v>1.1973472544480099E-2</v>
      </c>
      <c r="E603" s="9">
        <v>0</v>
      </c>
      <c r="F603" s="10">
        <v>1.9067264812131098E-3</v>
      </c>
      <c r="G603" s="8">
        <v>7.3722076845988502E-3</v>
      </c>
      <c r="H603" s="9">
        <v>2.4300544139923201E-3</v>
      </c>
      <c r="I603" s="9">
        <v>2.5345700960835798E-3</v>
      </c>
      <c r="J603" s="9">
        <v>0</v>
      </c>
      <c r="K603" s="9">
        <v>2.6772145714344599E-3</v>
      </c>
      <c r="L603" s="10">
        <v>2.1944486075991302E-3</v>
      </c>
      <c r="M603" s="8">
        <v>2.2212375470649901E-3</v>
      </c>
      <c r="N603" s="10">
        <v>2.2593646859224302E-3</v>
      </c>
      <c r="O603" s="8">
        <v>1.1073137474653099E-3</v>
      </c>
      <c r="P603" s="9">
        <v>0</v>
      </c>
      <c r="Q603" s="9">
        <v>2.7957851934662299E-3</v>
      </c>
      <c r="R603" s="10">
        <v>7.0573418821563202E-3</v>
      </c>
      <c r="S603" s="8">
        <v>1.8798221732972699E-3</v>
      </c>
      <c r="T603" s="9">
        <v>0</v>
      </c>
      <c r="U603" s="10">
        <v>6.61298560028983E-3</v>
      </c>
      <c r="V603" s="173">
        <v>3.8273151608952498E-3</v>
      </c>
      <c r="W603" s="162">
        <v>8.460554780242149E-4</v>
      </c>
      <c r="X603" s="162">
        <v>2.8791474739300799E-3</v>
      </c>
      <c r="Y603" s="173">
        <v>2.4364675506541502E-3</v>
      </c>
      <c r="Z603" s="162">
        <v>9.3236925872231804E-4</v>
      </c>
      <c r="AA603" s="162">
        <v>1.5266928897881701E-3</v>
      </c>
      <c r="AB603" s="45"/>
      <c r="AC603" s="43"/>
      <c r="AD603" s="43"/>
      <c r="AE603" s="43"/>
      <c r="AF603" s="43"/>
      <c r="AG603" s="77">
        <v>1.8143827659896389E-3</v>
      </c>
    </row>
    <row r="604" spans="1:33" ht="16.5" x14ac:dyDescent="0.3">
      <c r="A604" s="22"/>
      <c r="B604" s="20" t="s">
        <v>422</v>
      </c>
      <c r="C604" s="27">
        <f>(C598*1+C599*2+C600*3+C601*4+C602*5)/SUM(C598:C602)</f>
        <v>2.548685335890104</v>
      </c>
      <c r="D604" s="18">
        <f>(D598*1+D599*2+D600*3+D601*4+D602*5)/SUM(D598:D602)</f>
        <v>2.5000203632329914</v>
      </c>
      <c r="E604" s="17">
        <f t="shared" ref="E604:Y604" si="37">(E598*1+E599*2+E600*3+E601*4+E602*5)/SUM(E598:E602)</f>
        <v>2.4647378470838488</v>
      </c>
      <c r="F604" s="19">
        <f t="shared" si="37"/>
        <v>2.587849387609924</v>
      </c>
      <c r="G604" s="18">
        <f t="shared" si="37"/>
        <v>2.1013875936627402</v>
      </c>
      <c r="H604" s="17">
        <f t="shared" si="37"/>
        <v>2.9429002559341151</v>
      </c>
      <c r="I604" s="17">
        <f t="shared" si="37"/>
        <v>2.4299367000204084</v>
      </c>
      <c r="J604" s="17">
        <f t="shared" si="37"/>
        <v>2.2858669246142522</v>
      </c>
      <c r="K604" s="17">
        <f t="shared" si="37"/>
        <v>2.0581472779102654</v>
      </c>
      <c r="L604" s="19">
        <f t="shared" si="37"/>
        <v>2.496444808039096</v>
      </c>
      <c r="M604" s="18">
        <f t="shared" si="37"/>
        <v>2.6003041801689313</v>
      </c>
      <c r="N604" s="19">
        <f t="shared" si="37"/>
        <v>2.5009651694605455</v>
      </c>
      <c r="O604" s="18">
        <f t="shared" si="37"/>
        <v>2.4390007070822439</v>
      </c>
      <c r="P604" s="17">
        <f t="shared" si="37"/>
        <v>2.4996669635211513</v>
      </c>
      <c r="Q604" s="17">
        <f t="shared" si="37"/>
        <v>2.6188518679939063</v>
      </c>
      <c r="R604" s="19">
        <f t="shared" si="37"/>
        <v>2.7388922989231412</v>
      </c>
      <c r="S604" s="18">
        <f t="shared" si="37"/>
        <v>2.5376350367843785</v>
      </c>
      <c r="T604" s="17">
        <f t="shared" si="37"/>
        <v>2.5107440136013874</v>
      </c>
      <c r="U604" s="19">
        <f t="shared" si="37"/>
        <v>2.6506611194823377</v>
      </c>
      <c r="V604" s="174">
        <f t="shared" si="37"/>
        <v>2.6503015955046383</v>
      </c>
      <c r="W604" s="165">
        <f>(W598*1+W599*2+W600*3+W601*4+W602*5)/SUM(W598:W602)</f>
        <v>2.529947191081781</v>
      </c>
      <c r="X604" s="165">
        <f>(X598*1+X599*2+X600*3+X601*4+X602*5)/SUM(X598:X602)</f>
        <v>2.5167753076710557</v>
      </c>
      <c r="Y604" s="174">
        <f t="shared" si="37"/>
        <v>2.6286250728228602</v>
      </c>
      <c r="Z604" s="165">
        <f>(Z598*1+Z599*2+Z600*3+Z601*4+Z602*5)/SUM(Z598:Z602)</f>
        <v>2.4987593093928204</v>
      </c>
      <c r="AA604" s="165">
        <f>(AA598*1+AA599*2+AA600*3+AA601*4+AA602*5)/SUM(AA598:AA602)</f>
        <v>2.5445193388653133</v>
      </c>
      <c r="AB604" s="45"/>
      <c r="AC604" s="43"/>
      <c r="AD604" s="43"/>
      <c r="AE604" s="43"/>
      <c r="AF604" s="43"/>
      <c r="AG604" s="75">
        <f>(AG598*1+AG599*2+AG600*3+AG601*4+AG602*5)/SUM(AG598:AG602)</f>
        <v>2.2886316659776766</v>
      </c>
    </row>
    <row r="605" spans="1:33" ht="16.5" x14ac:dyDescent="0.3">
      <c r="A605" s="22"/>
      <c r="B605" s="13"/>
      <c r="C605" s="26"/>
      <c r="D605" s="8"/>
      <c r="E605" s="9"/>
      <c r="F605" s="10"/>
      <c r="G605" s="8"/>
      <c r="H605" s="9"/>
      <c r="I605" s="9"/>
      <c r="J605" s="9"/>
      <c r="K605" s="9"/>
      <c r="L605" s="10"/>
      <c r="M605" s="8"/>
      <c r="N605" s="10"/>
      <c r="O605" s="8"/>
      <c r="P605" s="9"/>
      <c r="Q605" s="9"/>
      <c r="R605" s="10"/>
      <c r="S605" s="8"/>
      <c r="T605" s="9"/>
      <c r="U605" s="10"/>
      <c r="V605" s="173"/>
      <c r="W605" s="162"/>
      <c r="X605" s="164"/>
      <c r="Y605" s="173"/>
      <c r="Z605" s="162"/>
      <c r="AA605" s="164"/>
      <c r="AB605" s="40"/>
      <c r="AC605" s="41"/>
      <c r="AD605" s="41"/>
      <c r="AE605" s="41"/>
      <c r="AF605" s="41"/>
      <c r="AG605" s="42"/>
    </row>
    <row r="606" spans="1:33" ht="66" x14ac:dyDescent="0.3">
      <c r="A606" s="22" t="s">
        <v>485</v>
      </c>
      <c r="B606" s="16" t="s">
        <v>266</v>
      </c>
      <c r="C606" s="26"/>
      <c r="D606" s="8"/>
      <c r="E606" s="9"/>
      <c r="F606" s="10"/>
      <c r="G606" s="8"/>
      <c r="H606" s="9"/>
      <c r="I606" s="9"/>
      <c r="J606" s="9"/>
      <c r="K606" s="9"/>
      <c r="L606" s="10"/>
      <c r="M606" s="8"/>
      <c r="N606" s="10"/>
      <c r="O606" s="8"/>
      <c r="P606" s="9"/>
      <c r="Q606" s="9"/>
      <c r="R606" s="10"/>
      <c r="S606" s="8"/>
      <c r="T606" s="9"/>
      <c r="U606" s="10"/>
      <c r="V606" s="173"/>
      <c r="W606" s="162"/>
      <c r="X606" s="164"/>
      <c r="Y606" s="44"/>
      <c r="Z606" s="162"/>
      <c r="AA606" s="106"/>
      <c r="AB606" s="40"/>
      <c r="AC606" s="41"/>
      <c r="AD606" s="41"/>
      <c r="AE606" s="41"/>
      <c r="AF606" s="41"/>
      <c r="AG606" s="42"/>
    </row>
    <row r="607" spans="1:33" ht="16.5" x14ac:dyDescent="0.3">
      <c r="A607" s="22"/>
      <c r="B607" s="15" t="s">
        <v>114</v>
      </c>
      <c r="C607" s="26">
        <v>0.23598438427837198</v>
      </c>
      <c r="D607" s="8">
        <v>0.27999020958723603</v>
      </c>
      <c r="E607" s="9">
        <v>0.20676048140042</v>
      </c>
      <c r="F607" s="10">
        <v>0.24269892045138999</v>
      </c>
      <c r="G607" s="8">
        <v>0.213310369537691</v>
      </c>
      <c r="H607" s="9">
        <v>0.199673815174325</v>
      </c>
      <c r="I607" s="9">
        <v>0.35269227958180305</v>
      </c>
      <c r="J607" s="9">
        <v>0.17022298238662001</v>
      </c>
      <c r="K607" s="9">
        <v>0.27880568609791201</v>
      </c>
      <c r="L607" s="10">
        <v>0.25348635256566399</v>
      </c>
      <c r="M607" s="8">
        <v>0.23268603461765699</v>
      </c>
      <c r="N607" s="10">
        <v>0.239033499043802</v>
      </c>
      <c r="O607" s="8">
        <v>0.20969850465501699</v>
      </c>
      <c r="P607" s="9">
        <v>0.25064472107392199</v>
      </c>
      <c r="Q607" s="9">
        <v>0.22595889503338099</v>
      </c>
      <c r="R607" s="10">
        <v>0.28803552904920798</v>
      </c>
      <c r="S607" s="8">
        <v>0.28752723982468104</v>
      </c>
      <c r="T607" s="9">
        <v>0.18132569916014099</v>
      </c>
      <c r="U607" s="10">
        <v>0.146211475440787</v>
      </c>
      <c r="V607" s="173">
        <v>0.13911218002967599</v>
      </c>
      <c r="W607" s="162">
        <v>0.22876841607374801</v>
      </c>
      <c r="X607" s="162">
        <v>0.30268110957890298</v>
      </c>
      <c r="Y607" s="173">
        <v>0.172060207855214</v>
      </c>
      <c r="Z607" s="162">
        <v>0.22929890864138699</v>
      </c>
      <c r="AA607" s="162">
        <v>0.31573270668287801</v>
      </c>
      <c r="AB607" s="45"/>
      <c r="AC607" s="43"/>
      <c r="AD607" s="43"/>
      <c r="AE607" s="43"/>
      <c r="AF607" s="43"/>
      <c r="AG607" s="46"/>
    </row>
    <row r="608" spans="1:33" ht="16.5" x14ac:dyDescent="0.3">
      <c r="A608" s="22"/>
      <c r="B608" s="15" t="s">
        <v>115</v>
      </c>
      <c r="C608" s="26">
        <v>0.11355831543968099</v>
      </c>
      <c r="D608" s="8">
        <v>0.13563065718714198</v>
      </c>
      <c r="E608" s="9">
        <v>0.13805123733896799</v>
      </c>
      <c r="F608" s="10">
        <v>0.101237003197999</v>
      </c>
      <c r="G608" s="8">
        <v>8.0130770258830003E-2</v>
      </c>
      <c r="H608" s="9">
        <v>5.8136262527116199E-2</v>
      </c>
      <c r="I608" s="9">
        <v>9.9736702223926402E-2</v>
      </c>
      <c r="J608" s="9">
        <v>0.13227400847986101</v>
      </c>
      <c r="K608" s="9">
        <v>0.15934149499387401</v>
      </c>
      <c r="L608" s="10">
        <v>0.16056258047612298</v>
      </c>
      <c r="M608" s="8">
        <v>0.11697722284247999</v>
      </c>
      <c r="N608" s="10">
        <v>0.11039775269896399</v>
      </c>
      <c r="O608" s="8">
        <v>0.12352713065665301</v>
      </c>
      <c r="P608" s="9">
        <v>0.113195781953441</v>
      </c>
      <c r="Q608" s="9">
        <v>0.100222524419673</v>
      </c>
      <c r="R608" s="10">
        <v>0.119143133247594</v>
      </c>
      <c r="S608" s="8">
        <v>0.11900885699109599</v>
      </c>
      <c r="T608" s="9">
        <v>0.120547894484342</v>
      </c>
      <c r="U608" s="10">
        <v>8.2924661621089607E-2</v>
      </c>
      <c r="V608" s="173">
        <v>0.107951293721341</v>
      </c>
      <c r="W608" s="162">
        <v>0.114861992618359</v>
      </c>
      <c r="X608" s="162">
        <v>0.117189636682277</v>
      </c>
      <c r="Y608" s="173">
        <v>0.10607154575042699</v>
      </c>
      <c r="Z608" s="162">
        <v>0.113488044342377</v>
      </c>
      <c r="AA608" s="162">
        <v>0.12498659298071001</v>
      </c>
      <c r="AB608" s="45"/>
      <c r="AC608" s="43"/>
      <c r="AD608" s="43"/>
      <c r="AE608" s="43"/>
      <c r="AF608" s="43"/>
      <c r="AG608" s="46"/>
    </row>
    <row r="609" spans="1:33" ht="16.5" x14ac:dyDescent="0.3">
      <c r="A609" s="22"/>
      <c r="B609" s="15" t="s">
        <v>267</v>
      </c>
      <c r="C609" s="26">
        <v>0.117200054600544</v>
      </c>
      <c r="D609" s="8">
        <v>9.2116473795351789E-2</v>
      </c>
      <c r="E609" s="9">
        <v>0.110873514370564</v>
      </c>
      <c r="F609" s="10">
        <v>0.122583361260553</v>
      </c>
      <c r="G609" s="8">
        <v>0.134638766470975</v>
      </c>
      <c r="H609" s="9">
        <v>0.127430136388443</v>
      </c>
      <c r="I609" s="9">
        <v>7.2122517557728194E-2</v>
      </c>
      <c r="J609" s="9">
        <v>0.13001342061580298</v>
      </c>
      <c r="K609" s="9">
        <v>0.117067191077128</v>
      </c>
      <c r="L609" s="10">
        <v>0.113664698593307</v>
      </c>
      <c r="M609" s="8">
        <v>0.116371779852927</v>
      </c>
      <c r="N609" s="10">
        <v>0.11796574199653699</v>
      </c>
      <c r="O609" s="8">
        <v>0.12930924672073701</v>
      </c>
      <c r="P609" s="9">
        <v>0.125903504709833</v>
      </c>
      <c r="Q609" s="9">
        <v>9.977471386271819E-2</v>
      </c>
      <c r="R609" s="10">
        <v>0.110021944099242</v>
      </c>
      <c r="S609" s="8">
        <v>0.11142988209110401</v>
      </c>
      <c r="T609" s="9">
        <v>0.145022830368497</v>
      </c>
      <c r="U609" s="10">
        <v>9.1731252133173097E-2</v>
      </c>
      <c r="V609" s="173">
        <v>8.4202475257548495E-2</v>
      </c>
      <c r="W609" s="162">
        <v>0.115618761800425</v>
      </c>
      <c r="X609" s="162">
        <v>0.14608169885452299</v>
      </c>
      <c r="Y609" s="173">
        <v>0.103099756021427</v>
      </c>
      <c r="Z609" s="162">
        <v>0.123427237340638</v>
      </c>
      <c r="AA609" s="162">
        <v>0.13374832520106</v>
      </c>
      <c r="AB609" s="45"/>
      <c r="AC609" s="43"/>
      <c r="AD609" s="43"/>
      <c r="AE609" s="43"/>
      <c r="AF609" s="43"/>
      <c r="AG609" s="46"/>
    </row>
    <row r="610" spans="1:33" ht="16.5" x14ac:dyDescent="0.3">
      <c r="A610" s="22"/>
      <c r="B610" s="15" t="s">
        <v>116</v>
      </c>
      <c r="C610" s="26">
        <v>0.15488757777229001</v>
      </c>
      <c r="D610" s="8">
        <v>9.9388029530713504E-2</v>
      </c>
      <c r="E610" s="9">
        <v>0.15940448471364499</v>
      </c>
      <c r="F610" s="10">
        <v>0.15937902342451601</v>
      </c>
      <c r="G610" s="8">
        <v>0.152196832828638</v>
      </c>
      <c r="H610" s="9">
        <v>0.17035437344642401</v>
      </c>
      <c r="I610" s="9">
        <v>9.7275945048055312E-2</v>
      </c>
      <c r="J610" s="9">
        <v>0.214999869548088</v>
      </c>
      <c r="K610" s="9">
        <v>0.13938614510392899</v>
      </c>
      <c r="L610" s="10">
        <v>0.135678223110308</v>
      </c>
      <c r="M610" s="8">
        <v>0.15855445512382901</v>
      </c>
      <c r="N610" s="10">
        <v>0.15149778256386601</v>
      </c>
      <c r="O610" s="8">
        <v>0.18624499094300601</v>
      </c>
      <c r="P610" s="9">
        <v>0.146444329037899</v>
      </c>
      <c r="Q610" s="9">
        <v>0.135406170936333</v>
      </c>
      <c r="R610" s="10">
        <v>0.140135104062794</v>
      </c>
      <c r="S610" s="8">
        <v>0.14966856750159802</v>
      </c>
      <c r="T610" s="9">
        <v>0.15393022564660599</v>
      </c>
      <c r="U610" s="10">
        <v>0.17468395293754602</v>
      </c>
      <c r="V610" s="173">
        <v>0.192724390237938</v>
      </c>
      <c r="W610" s="162">
        <v>0.143651401552089</v>
      </c>
      <c r="X610" s="162">
        <v>0.14850652670851699</v>
      </c>
      <c r="Y610" s="173">
        <v>0.16725656274450601</v>
      </c>
      <c r="Z610" s="162">
        <v>0.15191993087879602</v>
      </c>
      <c r="AA610" s="162">
        <v>0.14837621251005301</v>
      </c>
      <c r="AB610" s="45"/>
      <c r="AC610" s="43"/>
      <c r="AD610" s="43"/>
      <c r="AE610" s="43"/>
      <c r="AF610" s="43"/>
      <c r="AG610" s="46"/>
    </row>
    <row r="611" spans="1:33" ht="16.5" x14ac:dyDescent="0.3">
      <c r="A611" s="22"/>
      <c r="B611" s="15" t="s">
        <v>118</v>
      </c>
      <c r="C611" s="26">
        <v>0.36611830580259302</v>
      </c>
      <c r="D611" s="8">
        <v>0.36743483907246299</v>
      </c>
      <c r="E611" s="9">
        <v>0.36999768642899494</v>
      </c>
      <c r="F611" s="10">
        <v>0.36441421982815198</v>
      </c>
      <c r="G611" s="8">
        <v>0.41222111786264098</v>
      </c>
      <c r="H611" s="9">
        <v>0.43182315125344095</v>
      </c>
      <c r="I611" s="9">
        <v>0.37575129302895599</v>
      </c>
      <c r="J611" s="9">
        <v>0.34250484220136501</v>
      </c>
      <c r="K611" s="9">
        <v>0.300688160284871</v>
      </c>
      <c r="L611" s="10">
        <v>0.31679560451197203</v>
      </c>
      <c r="M611" s="8">
        <v>0.35973423321721598</v>
      </c>
      <c r="N611" s="10">
        <v>0.37201997542103798</v>
      </c>
      <c r="O611" s="8">
        <v>0.34037531332709198</v>
      </c>
      <c r="P611" s="9">
        <v>0.35776179427853</v>
      </c>
      <c r="Q611" s="9">
        <v>0.425145285513779</v>
      </c>
      <c r="R611" s="10">
        <v>0.31866123190823603</v>
      </c>
      <c r="S611" s="8">
        <v>0.31687942093606603</v>
      </c>
      <c r="T611" s="9">
        <v>0.39085925909339897</v>
      </c>
      <c r="U611" s="10">
        <v>0.49701259869374398</v>
      </c>
      <c r="V611" s="173">
        <v>0.47123959577135599</v>
      </c>
      <c r="W611" s="162">
        <v>0.38252716682594395</v>
      </c>
      <c r="X611" s="162">
        <v>0.276010367893889</v>
      </c>
      <c r="Y611" s="173">
        <v>0.44008012177414002</v>
      </c>
      <c r="Z611" s="162">
        <v>0.370273272330363</v>
      </c>
      <c r="AA611" s="162">
        <v>0.26597951723518398</v>
      </c>
      <c r="AB611" s="45"/>
      <c r="AC611" s="43"/>
      <c r="AD611" s="43"/>
      <c r="AE611" s="43"/>
      <c r="AF611" s="43"/>
      <c r="AG611" s="46"/>
    </row>
    <row r="612" spans="1:33" ht="16.5" x14ac:dyDescent="0.3">
      <c r="A612" s="22"/>
      <c r="B612" s="15" t="s">
        <v>4</v>
      </c>
      <c r="C612" s="26">
        <v>1.2251362106520301E-2</v>
      </c>
      <c r="D612" s="8">
        <v>2.54397908270927E-2</v>
      </c>
      <c r="E612" s="9">
        <v>1.4912595747408499E-2</v>
      </c>
      <c r="F612" s="10">
        <v>9.6874718373905801E-3</v>
      </c>
      <c r="G612" s="8">
        <v>7.5021430412250904E-3</v>
      </c>
      <c r="H612" s="9">
        <v>1.25822612102514E-2</v>
      </c>
      <c r="I612" s="9">
        <v>2.4212625595315899E-3</v>
      </c>
      <c r="J612" s="9">
        <v>9.9848767682632796E-3</v>
      </c>
      <c r="K612" s="9">
        <v>4.7113224422859097E-3</v>
      </c>
      <c r="L612" s="10">
        <v>1.9812540742626502E-2</v>
      </c>
      <c r="M612" s="8">
        <v>1.5676274345891097E-2</v>
      </c>
      <c r="N612" s="10">
        <v>9.0852482757919194E-3</v>
      </c>
      <c r="O612" s="8">
        <v>1.0844813697494399E-2</v>
      </c>
      <c r="P612" s="9">
        <v>6.0498689463751795E-3</v>
      </c>
      <c r="Q612" s="9">
        <v>1.3492410234115199E-2</v>
      </c>
      <c r="R612" s="10">
        <v>2.4003057632925203E-2</v>
      </c>
      <c r="S612" s="8">
        <v>1.5486032655454901E-2</v>
      </c>
      <c r="T612" s="9">
        <v>8.3140912470149805E-3</v>
      </c>
      <c r="U612" s="10">
        <v>7.4360591736600404E-3</v>
      </c>
      <c r="V612" s="173">
        <v>4.7700649821404697E-3</v>
      </c>
      <c r="W612" s="162">
        <v>1.45722611294355E-2</v>
      </c>
      <c r="X612" s="162">
        <v>9.5306602818903494E-3</v>
      </c>
      <c r="Y612" s="173">
        <v>1.1431805854285399E-2</v>
      </c>
      <c r="Z612" s="162">
        <v>1.1592606466439701E-2</v>
      </c>
      <c r="AA612" s="162">
        <v>1.1176645390115002E-2</v>
      </c>
      <c r="AB612" s="45"/>
      <c r="AC612" s="43"/>
      <c r="AD612" s="43"/>
      <c r="AE612" s="43"/>
      <c r="AF612" s="43"/>
      <c r="AG612" s="46"/>
    </row>
    <row r="613" spans="1:33" ht="16.5" x14ac:dyDescent="0.3">
      <c r="A613" s="22"/>
      <c r="B613" s="20" t="s">
        <v>422</v>
      </c>
      <c r="C613" s="27">
        <f>(C607*1+C608*2+C609*3+C610*4+C611*5)/SUM(C607:C611)</f>
        <v>3.3053379106897598</v>
      </c>
      <c r="D613" s="18">
        <f>(D607*1+D608*2+D609*3+D610*4+D611*5)/SUM(D607:D611)</f>
        <v>3.1422658446435983</v>
      </c>
      <c r="E613" s="17">
        <f t="shared" ref="E613:Y613" si="38">(E607*1+E608*2+E609*3+E610*4+E611*5)/SUM(E607:E611)</f>
        <v>3.3530931934874668</v>
      </c>
      <c r="F613" s="19">
        <f t="shared" si="38"/>
        <v>3.3045226738063866</v>
      </c>
      <c r="G613" s="18">
        <f t="shared" si="38"/>
        <v>3.4734393690879526</v>
      </c>
      <c r="H613" s="17">
        <f t="shared" si="38"/>
        <v>3.5838631011269459</v>
      </c>
      <c r="I613" s="17">
        <f t="shared" si="38"/>
        <v>3.0437632319935441</v>
      </c>
      <c r="J613" s="17">
        <f t="shared" si="38"/>
        <v>3.4315990439650075</v>
      </c>
      <c r="K613" s="17">
        <f t="shared" si="38"/>
        <v>3.0239223041724919</v>
      </c>
      <c r="L613" s="19">
        <f t="shared" si="38"/>
        <v>3.103790500037491</v>
      </c>
      <c r="M613" s="18">
        <f t="shared" si="38"/>
        <v>3.3003825080859288</v>
      </c>
      <c r="N613" s="19">
        <f t="shared" si="38"/>
        <v>3.3098883956314733</v>
      </c>
      <c r="O613" s="18">
        <f t="shared" si="38"/>
        <v>3.3276245043428352</v>
      </c>
      <c r="P613" s="17">
        <f t="shared" si="38"/>
        <v>3.2489890445824812</v>
      </c>
      <c r="Q613" s="17">
        <f t="shared" si="38"/>
        <v>3.4394861549725602</v>
      </c>
      <c r="R613" s="19">
        <f t="shared" si="38"/>
        <v>3.0842660186350499</v>
      </c>
      <c r="S613" s="18">
        <f t="shared" si="38"/>
        <v>3.0907697358264072</v>
      </c>
      <c r="T613" s="17">
        <f t="shared" si="38"/>
        <v>3.4562426944209799</v>
      </c>
      <c r="U613" s="19">
        <f t="shared" si="38"/>
        <v>3.7993052187266372</v>
      </c>
      <c r="V613" s="174">
        <f t="shared" si="38"/>
        <v>3.7526179645978148</v>
      </c>
      <c r="W613" s="165">
        <f>(W607*1+W608*2+W609*3+W610*4+W611*5)/SUM(W607:W611)</f>
        <v>3.3412801336641644</v>
      </c>
      <c r="X613" s="165">
        <f>(X607*1+X608*2+X609*3+X610*4+X611*5)/SUM(X607:X611)</f>
        <v>2.9777634779184012</v>
      </c>
      <c r="Y613" s="174">
        <f t="shared" si="38"/>
        <v>3.6041311549053341</v>
      </c>
      <c r="Z613" s="165">
        <f>(Z607*1+Z608*2+Z609*3+Z610*4+Z611*5)/SUM(Z607:Z611)</f>
        <v>3.3241382207482371</v>
      </c>
      <c r="AA613" s="165">
        <f>(AA607*1+AA608*2+AA609*3+AA610*4+AA611*5)/SUM(AA607:AA611)</f>
        <v>2.9230228948262704</v>
      </c>
      <c r="AB613" s="45"/>
      <c r="AC613" s="43"/>
      <c r="AD613" s="43"/>
      <c r="AE613" s="43"/>
      <c r="AF613" s="43"/>
      <c r="AG613" s="46"/>
    </row>
    <row r="614" spans="1:33" ht="16.5" x14ac:dyDescent="0.3">
      <c r="A614" s="22"/>
      <c r="B614" s="13"/>
      <c r="C614" s="26"/>
      <c r="D614" s="8"/>
      <c r="E614" s="9"/>
      <c r="F614" s="10"/>
      <c r="G614" s="8"/>
      <c r="H614" s="9"/>
      <c r="I614" s="9"/>
      <c r="J614" s="9"/>
      <c r="K614" s="9"/>
      <c r="L614" s="10"/>
      <c r="M614" s="8"/>
      <c r="N614" s="10"/>
      <c r="O614" s="8"/>
      <c r="P614" s="9"/>
      <c r="Q614" s="9"/>
      <c r="R614" s="10"/>
      <c r="S614" s="8"/>
      <c r="T614" s="9"/>
      <c r="U614" s="10"/>
      <c r="V614" s="173"/>
      <c r="W614" s="162"/>
      <c r="X614" s="164"/>
      <c r="Y614" s="173"/>
      <c r="Z614" s="162"/>
      <c r="AA614" s="162"/>
      <c r="AB614" s="40"/>
      <c r="AC614" s="41"/>
      <c r="AD614" s="41"/>
      <c r="AE614" s="41"/>
      <c r="AF614" s="41"/>
      <c r="AG614" s="42"/>
    </row>
    <row r="615" spans="1:33" ht="66" x14ac:dyDescent="0.3">
      <c r="A615" s="22" t="s">
        <v>486</v>
      </c>
      <c r="B615" s="16" t="s">
        <v>268</v>
      </c>
      <c r="C615" s="26"/>
      <c r="D615" s="8"/>
      <c r="E615" s="9"/>
      <c r="F615" s="10"/>
      <c r="G615" s="8"/>
      <c r="H615" s="9"/>
      <c r="I615" s="9"/>
      <c r="J615" s="9"/>
      <c r="K615" s="9"/>
      <c r="L615" s="10"/>
      <c r="M615" s="8"/>
      <c r="N615" s="10"/>
      <c r="O615" s="8"/>
      <c r="P615" s="9"/>
      <c r="Q615" s="9"/>
      <c r="R615" s="10"/>
      <c r="S615" s="8"/>
      <c r="T615" s="9"/>
      <c r="U615" s="10"/>
      <c r="V615" s="173"/>
      <c r="W615" s="162"/>
      <c r="X615" s="164"/>
      <c r="Y615" s="44"/>
      <c r="Z615" s="162"/>
      <c r="AA615" s="162"/>
      <c r="AB615" s="40"/>
      <c r="AC615" s="41"/>
      <c r="AD615" s="41"/>
      <c r="AE615" s="41"/>
      <c r="AF615" s="41"/>
      <c r="AG615" s="42"/>
    </row>
    <row r="616" spans="1:33" ht="16.5" x14ac:dyDescent="0.3">
      <c r="A616" s="22"/>
      <c r="B616" s="15" t="s">
        <v>114</v>
      </c>
      <c r="C616" s="26">
        <v>4.7722101284269201E-2</v>
      </c>
      <c r="D616" s="8">
        <v>4.0651366689761305E-2</v>
      </c>
      <c r="E616" s="9">
        <v>4.31325151881084E-2</v>
      </c>
      <c r="F616" s="10">
        <v>5.0364135008965201E-2</v>
      </c>
      <c r="G616" s="8">
        <v>5.5418480709328498E-2</v>
      </c>
      <c r="H616" s="9">
        <v>3.2509254433841298E-2</v>
      </c>
      <c r="I616" s="9">
        <v>7.4856307785668305E-2</v>
      </c>
      <c r="J616" s="9">
        <v>4.0152569740394196E-2</v>
      </c>
      <c r="K616" s="9">
        <v>6.9741889100192106E-2</v>
      </c>
      <c r="L616" s="10">
        <v>4.9950588224552304E-2</v>
      </c>
      <c r="M616" s="8">
        <v>5.7755114103048795E-2</v>
      </c>
      <c r="N616" s="10">
        <v>3.8447218183834002E-2</v>
      </c>
      <c r="O616" s="8">
        <v>4.2635986318892101E-2</v>
      </c>
      <c r="P616" s="9">
        <v>4.0321017619677699E-2</v>
      </c>
      <c r="Q616" s="9">
        <v>4.84293018043397E-2</v>
      </c>
      <c r="R616" s="10">
        <v>7.0848405709556805E-2</v>
      </c>
      <c r="S616" s="8">
        <v>6.7876454172872094E-2</v>
      </c>
      <c r="T616" s="9">
        <v>2.3534875316049399E-2</v>
      </c>
      <c r="U616" s="10">
        <v>1.7130101818362699E-2</v>
      </c>
      <c r="V616" s="173">
        <v>3.5481631463967198E-2</v>
      </c>
      <c r="W616" s="162">
        <v>3.8361789344407198E-2</v>
      </c>
      <c r="X616" s="162">
        <v>6.5346274782385999E-2</v>
      </c>
      <c r="Y616" s="173">
        <v>2.8539365010383698E-2</v>
      </c>
      <c r="Z616" s="162">
        <v>4.7917614598574805E-2</v>
      </c>
      <c r="AA616" s="162">
        <v>7.3472565612750604E-2</v>
      </c>
      <c r="AB616" s="45"/>
      <c r="AC616" s="43"/>
      <c r="AD616" s="43"/>
      <c r="AE616" s="43"/>
      <c r="AF616" s="43"/>
      <c r="AG616" s="46"/>
    </row>
    <row r="617" spans="1:33" ht="16.5" x14ac:dyDescent="0.3">
      <c r="A617" s="22"/>
      <c r="B617" s="15" t="s">
        <v>115</v>
      </c>
      <c r="C617" s="26">
        <v>4.6840202753742101E-2</v>
      </c>
      <c r="D617" s="8">
        <v>7.3802505981600305E-2</v>
      </c>
      <c r="E617" s="9">
        <v>5.9672238138395499E-2</v>
      </c>
      <c r="F617" s="10">
        <v>3.8636601650840798E-2</v>
      </c>
      <c r="G617" s="8">
        <v>3.9955433569270199E-2</v>
      </c>
      <c r="H617" s="9">
        <v>2.7076230671979503E-2</v>
      </c>
      <c r="I617" s="9">
        <v>3.7476067478163004E-2</v>
      </c>
      <c r="J617" s="9">
        <v>6.9852820098786003E-2</v>
      </c>
      <c r="K617" s="9">
        <v>6.2552374964642402E-2</v>
      </c>
      <c r="L617" s="10">
        <v>5.7139257028042803E-2</v>
      </c>
      <c r="M617" s="8">
        <v>4.9433828109190593E-2</v>
      </c>
      <c r="N617" s="10">
        <v>4.4442560847705301E-2</v>
      </c>
      <c r="O617" s="8">
        <v>3.97580586373487E-2</v>
      </c>
      <c r="P617" s="9">
        <v>5.0253691737257002E-2</v>
      </c>
      <c r="Q617" s="9">
        <v>5.4431098862659101E-2</v>
      </c>
      <c r="R617" s="10">
        <v>4.1007370349728699E-2</v>
      </c>
      <c r="S617" s="8">
        <v>5.6155712439482801E-2</v>
      </c>
      <c r="T617" s="9">
        <v>3.2099005474494402E-2</v>
      </c>
      <c r="U617" s="10">
        <v>3.84957888678382E-2</v>
      </c>
      <c r="V617" s="173">
        <v>2.7303879173321E-2</v>
      </c>
      <c r="W617" s="162">
        <v>4.7280623967268995E-2</v>
      </c>
      <c r="X617" s="162">
        <v>5.66083466596645E-2</v>
      </c>
      <c r="Y617" s="173">
        <v>4.2474303317289797E-2</v>
      </c>
      <c r="Z617" s="162">
        <v>4.4275810124459199E-2</v>
      </c>
      <c r="AA617" s="162">
        <v>5.8203930220418393E-2</v>
      </c>
      <c r="AB617" s="45"/>
      <c r="AC617" s="43"/>
      <c r="AD617" s="43"/>
      <c r="AE617" s="43"/>
      <c r="AF617" s="43"/>
      <c r="AG617" s="46"/>
    </row>
    <row r="618" spans="1:33" ht="16.5" x14ac:dyDescent="0.3">
      <c r="A618" s="22"/>
      <c r="B618" s="15" t="s">
        <v>267</v>
      </c>
      <c r="C618" s="26">
        <v>6.2331223875644895E-2</v>
      </c>
      <c r="D618" s="8">
        <v>5.7816741215604796E-2</v>
      </c>
      <c r="E618" s="9">
        <v>7.5178181295715699E-2</v>
      </c>
      <c r="F618" s="10">
        <v>5.7695579825237805E-2</v>
      </c>
      <c r="G618" s="8">
        <v>8.730820406493621E-2</v>
      </c>
      <c r="H618" s="9">
        <v>5.7116597162967304E-2</v>
      </c>
      <c r="I618" s="9">
        <v>6.23345655486304E-2</v>
      </c>
      <c r="J618" s="9">
        <v>6.7369118549259602E-2</v>
      </c>
      <c r="K618" s="9">
        <v>7.4872112244892208E-2</v>
      </c>
      <c r="L618" s="10">
        <v>5.8345438834976504E-2</v>
      </c>
      <c r="M618" s="8">
        <v>7.5919154279492501E-2</v>
      </c>
      <c r="N618" s="10">
        <v>4.9770045259721798E-2</v>
      </c>
      <c r="O618" s="8">
        <v>7.2818705342468093E-2</v>
      </c>
      <c r="P618" s="9">
        <v>4.9135892833820798E-2</v>
      </c>
      <c r="Q618" s="9">
        <v>5.3254941557771503E-2</v>
      </c>
      <c r="R618" s="10">
        <v>8.1228251173215804E-2</v>
      </c>
      <c r="S618" s="8">
        <v>7.5510820041246998E-2</v>
      </c>
      <c r="T618" s="9">
        <v>4.88739411044051E-2</v>
      </c>
      <c r="U618" s="10">
        <v>3.8537563931925797E-2</v>
      </c>
      <c r="V618" s="173">
        <v>4.0269975937412002E-2</v>
      </c>
      <c r="W618" s="162">
        <v>7.0893450505805602E-2</v>
      </c>
      <c r="X618" s="162">
        <v>6.7969810639271697E-2</v>
      </c>
      <c r="Y618" s="173">
        <v>5.4909264115648802E-2</v>
      </c>
      <c r="Z618" s="162">
        <v>6.5184971072556497E-2</v>
      </c>
      <c r="AA618" s="162">
        <v>7.5994151626140191E-2</v>
      </c>
      <c r="AB618" s="45"/>
      <c r="AC618" s="43"/>
      <c r="AD618" s="43"/>
      <c r="AE618" s="43"/>
      <c r="AF618" s="43"/>
      <c r="AG618" s="46"/>
    </row>
    <row r="619" spans="1:33" ht="16.5" x14ac:dyDescent="0.3">
      <c r="A619" s="22"/>
      <c r="B619" s="15" t="s">
        <v>116</v>
      </c>
      <c r="C619" s="26">
        <v>0.18475382385880099</v>
      </c>
      <c r="D619" s="8">
        <v>0.17941314807359302</v>
      </c>
      <c r="E619" s="9">
        <v>0.186402519527612</v>
      </c>
      <c r="F619" s="10">
        <v>0.18469952450008101</v>
      </c>
      <c r="G619" s="8">
        <v>0.11516651983085101</v>
      </c>
      <c r="H619" s="9">
        <v>0.152805605592786</v>
      </c>
      <c r="I619" s="9">
        <v>9.7657773082786295E-2</v>
      </c>
      <c r="J619" s="9">
        <v>0.25286250106049102</v>
      </c>
      <c r="K619" s="9">
        <v>0.24463287904044498</v>
      </c>
      <c r="L619" s="10">
        <v>0.207279885875848</v>
      </c>
      <c r="M619" s="8">
        <v>0.18239822177488102</v>
      </c>
      <c r="N619" s="10">
        <v>0.18693142836844501</v>
      </c>
      <c r="O619" s="8">
        <v>0.19984775143903999</v>
      </c>
      <c r="P619" s="9">
        <v>0.18517116300238101</v>
      </c>
      <c r="Q619" s="9">
        <v>0.17278417492877701</v>
      </c>
      <c r="R619" s="10">
        <v>0.17483814646465401</v>
      </c>
      <c r="S619" s="8">
        <v>0.197402779198626</v>
      </c>
      <c r="T619" s="9">
        <v>0.20030599598118701</v>
      </c>
      <c r="U619" s="10">
        <v>0.11538998139037901</v>
      </c>
      <c r="V619" s="173">
        <v>0.15974896876028599</v>
      </c>
      <c r="W619" s="162">
        <v>0.17213519854276998</v>
      </c>
      <c r="X619" s="162">
        <v>0.22547199205398702</v>
      </c>
      <c r="Y619" s="173">
        <v>0.16763197826089701</v>
      </c>
      <c r="Z619" s="162">
        <v>0.17209252350805598</v>
      </c>
      <c r="AA619" s="162">
        <v>0.23047160462380401</v>
      </c>
      <c r="AB619" s="45"/>
      <c r="AC619" s="43"/>
      <c r="AD619" s="43"/>
      <c r="AE619" s="43"/>
      <c r="AF619" s="43"/>
      <c r="AG619" s="46"/>
    </row>
    <row r="620" spans="1:33" ht="16.5" x14ac:dyDescent="0.3">
      <c r="A620" s="22"/>
      <c r="B620" s="15" t="s">
        <v>118</v>
      </c>
      <c r="C620" s="26">
        <v>0.65395830826163703</v>
      </c>
      <c r="D620" s="8">
        <v>0.63872970693900599</v>
      </c>
      <c r="E620" s="9">
        <v>0.63000096709089104</v>
      </c>
      <c r="F620" s="10">
        <v>0.66528794258948698</v>
      </c>
      <c r="G620" s="8">
        <v>0.69461973921960096</v>
      </c>
      <c r="H620" s="9">
        <v>0.73049231213842603</v>
      </c>
      <c r="I620" s="9">
        <v>0.72262297563630895</v>
      </c>
      <c r="J620" s="9">
        <v>0.55971715431685298</v>
      </c>
      <c r="K620" s="9">
        <v>0.54820074464982804</v>
      </c>
      <c r="L620" s="10">
        <v>0.61952067426671598</v>
      </c>
      <c r="M620" s="8">
        <v>0.63048423386947594</v>
      </c>
      <c r="N620" s="10">
        <v>0.67565859907266801</v>
      </c>
      <c r="O620" s="8">
        <v>0.64493949826225105</v>
      </c>
      <c r="P620" s="9">
        <v>0.67378704667737299</v>
      </c>
      <c r="Q620" s="9">
        <v>0.66599061658450198</v>
      </c>
      <c r="R620" s="10">
        <v>0.61390456376518598</v>
      </c>
      <c r="S620" s="8">
        <v>0.59595321401982404</v>
      </c>
      <c r="T620" s="9">
        <v>0.69386494181904401</v>
      </c>
      <c r="U620" s="10">
        <v>0.79044656399149404</v>
      </c>
      <c r="V620" s="173">
        <v>0.73719554466501402</v>
      </c>
      <c r="W620" s="162">
        <v>0.67034700299680094</v>
      </c>
      <c r="X620" s="162">
        <v>0.57244310689197397</v>
      </c>
      <c r="Y620" s="173">
        <v>0.70644508929577998</v>
      </c>
      <c r="Z620" s="162">
        <v>0.668777552232665</v>
      </c>
      <c r="AA620" s="162">
        <v>0.54881516747157</v>
      </c>
      <c r="AB620" s="45"/>
      <c r="AC620" s="43"/>
      <c r="AD620" s="43"/>
      <c r="AE620" s="43"/>
      <c r="AF620" s="43"/>
      <c r="AG620" s="46"/>
    </row>
    <row r="621" spans="1:33" ht="16.5" x14ac:dyDescent="0.3">
      <c r="A621" s="22"/>
      <c r="B621" s="15" t="s">
        <v>4</v>
      </c>
      <c r="C621" s="26">
        <v>4.3943399659007896E-3</v>
      </c>
      <c r="D621" s="8">
        <v>9.5865311004345692E-3</v>
      </c>
      <c r="E621" s="9">
        <v>5.6135787592773798E-3</v>
      </c>
      <c r="F621" s="10">
        <v>3.3162164253880198E-3</v>
      </c>
      <c r="G621" s="8">
        <v>7.5316226060137704E-3</v>
      </c>
      <c r="H621" s="9">
        <v>0</v>
      </c>
      <c r="I621" s="9">
        <v>5.05231046844301E-3</v>
      </c>
      <c r="J621" s="9">
        <v>1.0045836234216302E-2</v>
      </c>
      <c r="K621" s="9">
        <v>0</v>
      </c>
      <c r="L621" s="10">
        <v>7.7641557698640198E-3</v>
      </c>
      <c r="M621" s="8">
        <v>4.0094478639110202E-3</v>
      </c>
      <c r="N621" s="10">
        <v>4.7501482676258503E-3</v>
      </c>
      <c r="O621" s="8">
        <v>0</v>
      </c>
      <c r="P621" s="9">
        <v>1.3311881294903799E-3</v>
      </c>
      <c r="Q621" s="9">
        <v>5.1098662619498605E-3</v>
      </c>
      <c r="R621" s="10">
        <v>1.8173262537659499E-2</v>
      </c>
      <c r="S621" s="8">
        <v>7.1010201279477301E-3</v>
      </c>
      <c r="T621" s="9">
        <v>1.3212403048202901E-3</v>
      </c>
      <c r="U621" s="10">
        <v>0</v>
      </c>
      <c r="V621" s="173">
        <v>0</v>
      </c>
      <c r="W621" s="162">
        <v>9.8193464294657907E-4</v>
      </c>
      <c r="X621" s="162">
        <v>1.2160468972716301E-2</v>
      </c>
      <c r="Y621" s="173">
        <v>0</v>
      </c>
      <c r="Z621" s="162">
        <v>1.75152846368814E-3</v>
      </c>
      <c r="AA621" s="162">
        <v>1.30425804453164E-2</v>
      </c>
      <c r="AB621" s="45"/>
      <c r="AC621" s="43"/>
      <c r="AD621" s="43"/>
      <c r="AE621" s="43"/>
      <c r="AF621" s="43"/>
      <c r="AG621" s="46"/>
    </row>
    <row r="622" spans="1:33" ht="16.5" x14ac:dyDescent="0.3">
      <c r="A622" s="22"/>
      <c r="B622" s="20" t="s">
        <v>422</v>
      </c>
      <c r="C622" s="27">
        <f>(C616*1+C617*2+C618*3+C619*4+C620*5)/SUM(C616:C620)</f>
        <v>4.3563462817332219</v>
      </c>
      <c r="D622" s="18">
        <f>(D616*1+D617*2+D618*3+D619*4+D620*5)/SUM(D616:D620)</f>
        <v>4.3143675479664649</v>
      </c>
      <c r="E622" s="17">
        <f t="shared" ref="E622:Y622" si="39">(E616*1+E617*2+E618*3+E619*4+E620*5)/SUM(E616:E620)</f>
        <v>4.3078086721781199</v>
      </c>
      <c r="F622" s="19">
        <f t="shared" si="39"/>
        <v>4.3804885367709838</v>
      </c>
      <c r="G622" s="18">
        <f t="shared" si="39"/>
        <v>4.3638858769852495</v>
      </c>
      <c r="H622" s="17">
        <f t="shared" si="39"/>
        <v>4.5216954903299769</v>
      </c>
      <c r="I622" s="17">
        <f t="shared" si="39"/>
        <v>4.3625993160949044</v>
      </c>
      <c r="J622" s="17">
        <f t="shared" si="39"/>
        <v>4.2345408452706623</v>
      </c>
      <c r="K622" s="17">
        <f t="shared" si="39"/>
        <v>4.1389982151750742</v>
      </c>
      <c r="L622" s="19">
        <f t="shared" si="39"/>
        <v>4.2993693066313998</v>
      </c>
      <c r="M622" s="18">
        <f t="shared" si="39"/>
        <v>4.283569036329439</v>
      </c>
      <c r="N622" s="19">
        <f t="shared" si="39"/>
        <v>4.4236742932762771</v>
      </c>
      <c r="O622" s="18">
        <f t="shared" si="39"/>
        <v>4.3646967166884085</v>
      </c>
      <c r="P622" s="17">
        <f t="shared" si="39"/>
        <v>4.4037181423087066</v>
      </c>
      <c r="Q622" s="17">
        <f t="shared" si="39"/>
        <v>4.3604273072254705</v>
      </c>
      <c r="R622" s="19">
        <f t="shared" si="39"/>
        <v>4.242523803516784</v>
      </c>
      <c r="S622" s="18">
        <f t="shared" si="39"/>
        <v>4.2059641622427169</v>
      </c>
      <c r="T622" s="17">
        <f t="shared" si="39"/>
        <v>4.5108633370486659</v>
      </c>
      <c r="U622" s="19">
        <f t="shared" si="39"/>
        <v>4.6235271168688037</v>
      </c>
      <c r="V622" s="174">
        <f t="shared" si="39"/>
        <v>4.5358729159890583</v>
      </c>
      <c r="W622" s="165">
        <f>(W616*1+W617*2+W618*3+W619*4+W620*5)/SUM(W616:W620)</f>
        <v>4.3901900776778415</v>
      </c>
      <c r="X622" s="165">
        <f>(X616*1+X617*2+X618*3+X619*4+X620*5)/SUM(X616:X620)</f>
        <v>4.1976209419187782</v>
      </c>
      <c r="Y622" s="174">
        <f t="shared" si="39"/>
        <v>4.4809691235144005</v>
      </c>
      <c r="Z622" s="165">
        <f>(Z616*1+Z617*2+Z618*3+Z619*4+Z620*5)/SUM(Z616:Z620)</f>
        <v>4.3719395798763916</v>
      </c>
      <c r="AA622" s="165">
        <f>(AA616*1+AA617*2+AA618*3+AA619*4+AA620*5)/SUM(AA616:AA620)</f>
        <v>4.1377926300282564</v>
      </c>
      <c r="AB622" s="45"/>
      <c r="AC622" s="43"/>
      <c r="AD622" s="43"/>
      <c r="AE622" s="43"/>
      <c r="AF622" s="43"/>
      <c r="AG622" s="46"/>
    </row>
    <row r="623" spans="1:33" ht="16.5" x14ac:dyDescent="0.3">
      <c r="A623" s="22"/>
      <c r="B623" s="13"/>
      <c r="C623" s="26"/>
      <c r="D623" s="8"/>
      <c r="E623" s="9"/>
      <c r="F623" s="10"/>
      <c r="G623" s="8"/>
      <c r="H623" s="9"/>
      <c r="I623" s="9"/>
      <c r="J623" s="9"/>
      <c r="K623" s="9"/>
      <c r="L623" s="10"/>
      <c r="M623" s="8"/>
      <c r="N623" s="10"/>
      <c r="O623" s="8"/>
      <c r="P623" s="9"/>
      <c r="Q623" s="9"/>
      <c r="R623" s="10"/>
      <c r="S623" s="8"/>
      <c r="T623" s="9"/>
      <c r="U623" s="10"/>
      <c r="V623" s="173"/>
      <c r="W623" s="162"/>
      <c r="X623" s="164"/>
      <c r="Y623" s="173"/>
      <c r="Z623" s="162"/>
      <c r="AA623" s="162"/>
      <c r="AB623" s="40"/>
      <c r="AC623" s="41"/>
      <c r="AD623" s="41"/>
      <c r="AE623" s="41"/>
      <c r="AF623" s="41"/>
      <c r="AG623" s="42"/>
    </row>
    <row r="624" spans="1:33" ht="66" x14ac:dyDescent="0.3">
      <c r="A624" s="22" t="s">
        <v>487</v>
      </c>
      <c r="B624" s="16" t="s">
        <v>269</v>
      </c>
      <c r="C624" s="26"/>
      <c r="D624" s="8"/>
      <c r="E624" s="9"/>
      <c r="F624" s="10"/>
      <c r="G624" s="8"/>
      <c r="H624" s="9"/>
      <c r="I624" s="9"/>
      <c r="J624" s="9"/>
      <c r="K624" s="9"/>
      <c r="L624" s="10"/>
      <c r="M624" s="8"/>
      <c r="N624" s="10"/>
      <c r="O624" s="8"/>
      <c r="P624" s="9"/>
      <c r="Q624" s="9"/>
      <c r="R624" s="10"/>
      <c r="S624" s="8"/>
      <c r="T624" s="9"/>
      <c r="U624" s="10"/>
      <c r="V624" s="173"/>
      <c r="W624" s="162"/>
      <c r="X624" s="164"/>
      <c r="Y624" s="44"/>
      <c r="Z624" s="162"/>
      <c r="AA624" s="162"/>
      <c r="AB624" s="40"/>
      <c r="AC624" s="41"/>
      <c r="AD624" s="41"/>
      <c r="AE624" s="41"/>
      <c r="AF624" s="41"/>
      <c r="AG624" s="42"/>
    </row>
    <row r="625" spans="1:33" ht="16.5" x14ac:dyDescent="0.3">
      <c r="A625" s="22"/>
      <c r="B625" s="15" t="s">
        <v>114</v>
      </c>
      <c r="C625" s="26">
        <v>4.6778161508094197E-2</v>
      </c>
      <c r="D625" s="8">
        <v>4.1337830281076897E-2</v>
      </c>
      <c r="E625" s="9">
        <v>4.3158656145473505E-2</v>
      </c>
      <c r="F625" s="10">
        <v>4.88463305471874E-2</v>
      </c>
      <c r="G625" s="8">
        <v>6.5128022823136705E-2</v>
      </c>
      <c r="H625" s="9">
        <v>2.5114376842319399E-2</v>
      </c>
      <c r="I625" s="9">
        <v>5.7675211854911E-2</v>
      </c>
      <c r="J625" s="9">
        <v>4.2470379964825701E-2</v>
      </c>
      <c r="K625" s="9">
        <v>5.75759482835171E-2</v>
      </c>
      <c r="L625" s="10">
        <v>6.3543047146615794E-2</v>
      </c>
      <c r="M625" s="8">
        <v>5.7733424636621802E-2</v>
      </c>
      <c r="N625" s="10">
        <v>3.6650716573366902E-2</v>
      </c>
      <c r="O625" s="8">
        <v>3.8628829591213297E-2</v>
      </c>
      <c r="P625" s="9">
        <v>5.2428670004893506E-2</v>
      </c>
      <c r="Q625" s="9">
        <v>4.9412408143734599E-2</v>
      </c>
      <c r="R625" s="10">
        <v>4.9310347683171003E-2</v>
      </c>
      <c r="S625" s="8">
        <v>6.0740478597737006E-2</v>
      </c>
      <c r="T625" s="9">
        <v>2.17515465066388E-2</v>
      </c>
      <c r="U625" s="10">
        <v>3.8995585386410597E-2</v>
      </c>
      <c r="V625" s="173">
        <v>2.290242185622E-2</v>
      </c>
      <c r="W625" s="162">
        <v>4.6942427124254393E-2</v>
      </c>
      <c r="X625" s="162">
        <v>5.85824939796879E-2</v>
      </c>
      <c r="Y625" s="173">
        <v>2.4848712489163999E-2</v>
      </c>
      <c r="Z625" s="162">
        <v>5.78969719204908E-2</v>
      </c>
      <c r="AA625" s="162">
        <v>5.6289739156797101E-2</v>
      </c>
      <c r="AB625" s="45"/>
      <c r="AC625" s="43"/>
      <c r="AD625" s="43"/>
      <c r="AE625" s="43"/>
      <c r="AF625" s="43"/>
      <c r="AG625" s="46"/>
    </row>
    <row r="626" spans="1:33" ht="16.5" x14ac:dyDescent="0.3">
      <c r="A626" s="22"/>
      <c r="B626" s="15" t="s">
        <v>115</v>
      </c>
      <c r="C626" s="26">
        <v>3.6181426718688299E-2</v>
      </c>
      <c r="D626" s="8">
        <v>2.8881504040504803E-2</v>
      </c>
      <c r="E626" s="9">
        <v>5.4401270571362403E-2</v>
      </c>
      <c r="F626" s="10">
        <v>2.9708942623987E-2</v>
      </c>
      <c r="G626" s="8">
        <v>3.9539439148675803E-2</v>
      </c>
      <c r="H626" s="9">
        <v>2.9745922481347602E-2</v>
      </c>
      <c r="I626" s="9">
        <v>3.7467652616301E-2</v>
      </c>
      <c r="J626" s="9">
        <v>4.7459523980386706E-2</v>
      </c>
      <c r="K626" s="9">
        <v>4.4539200774233699E-2</v>
      </c>
      <c r="L626" s="10">
        <v>3.4331861396543199E-2</v>
      </c>
      <c r="M626" s="8">
        <v>4.3882134956009594E-2</v>
      </c>
      <c r="N626" s="10">
        <v>2.9062611066621603E-2</v>
      </c>
      <c r="O626" s="8">
        <v>4.6124072895223106E-2</v>
      </c>
      <c r="P626" s="9">
        <v>3.2314220655069698E-2</v>
      </c>
      <c r="Q626" s="9">
        <v>3.2110165245333805E-2</v>
      </c>
      <c r="R626" s="10">
        <v>2.9383644200091E-2</v>
      </c>
      <c r="S626" s="8">
        <v>4.4848143362570703E-2</v>
      </c>
      <c r="T626" s="9">
        <v>2.5707552578579703E-2</v>
      </c>
      <c r="U626" s="10">
        <v>2.3161260451521101E-2</v>
      </c>
      <c r="V626" s="173">
        <v>2.7086353695868301E-2</v>
      </c>
      <c r="W626" s="162">
        <v>3.5410884068076798E-2</v>
      </c>
      <c r="X626" s="162">
        <v>4.0292591604266903E-2</v>
      </c>
      <c r="Y626" s="173">
        <v>3.6579514626102698E-2</v>
      </c>
      <c r="Z626" s="162">
        <v>2.3693517570522099E-2</v>
      </c>
      <c r="AA626" s="162">
        <v>5.4118751204312296E-2</v>
      </c>
      <c r="AB626" s="45"/>
      <c r="AC626" s="43"/>
      <c r="AD626" s="43"/>
      <c r="AE626" s="43"/>
      <c r="AF626" s="43"/>
      <c r="AG626" s="46"/>
    </row>
    <row r="627" spans="1:33" ht="16.5" x14ac:dyDescent="0.3">
      <c r="A627" s="22"/>
      <c r="B627" s="15" t="s">
        <v>267</v>
      </c>
      <c r="C627" s="26">
        <v>9.7695445066020292E-2</v>
      </c>
      <c r="D627" s="8">
        <v>0.111699619916582</v>
      </c>
      <c r="E627" s="9">
        <v>0.10032856195474898</v>
      </c>
      <c r="F627" s="10">
        <v>9.5050200730664211E-2</v>
      </c>
      <c r="G627" s="8">
        <v>6.8027578638955699E-2</v>
      </c>
      <c r="H627" s="9">
        <v>6.5038985069224606E-2</v>
      </c>
      <c r="I627" s="9">
        <v>7.7486810910691303E-2</v>
      </c>
      <c r="J627" s="9">
        <v>0.16790211366726498</v>
      </c>
      <c r="K627" s="9">
        <v>0.114026806559186</v>
      </c>
      <c r="L627" s="10">
        <v>0.107015077407768</v>
      </c>
      <c r="M627" s="8">
        <v>0.11188810633288099</v>
      </c>
      <c r="N627" s="10">
        <v>8.4575231176946014E-2</v>
      </c>
      <c r="O627" s="8">
        <v>0.124606397148446</v>
      </c>
      <c r="P627" s="9">
        <v>7.8700562888745704E-2</v>
      </c>
      <c r="Q627" s="9">
        <v>8.2308863922814696E-2</v>
      </c>
      <c r="R627" s="10">
        <v>0.10346674480696599</v>
      </c>
      <c r="S627" s="8">
        <v>0.103079018928451</v>
      </c>
      <c r="T627" s="9">
        <v>0.114144410144741</v>
      </c>
      <c r="U627" s="10">
        <v>5.1955100148476902E-2</v>
      </c>
      <c r="V627" s="173">
        <v>0.108796598049911</v>
      </c>
      <c r="W627" s="162">
        <v>8.1533357402379492E-2</v>
      </c>
      <c r="X627" s="162">
        <v>0.111986670490538</v>
      </c>
      <c r="Y627" s="173">
        <v>0.108946611026914</v>
      </c>
      <c r="Z627" s="162">
        <v>7.4806956247289391E-2</v>
      </c>
      <c r="AA627" s="162">
        <v>0.11990413332611</v>
      </c>
      <c r="AB627" s="45"/>
      <c r="AC627" s="43"/>
      <c r="AD627" s="43"/>
      <c r="AE627" s="43"/>
      <c r="AF627" s="43"/>
      <c r="AG627" s="46"/>
    </row>
    <row r="628" spans="1:33" ht="16.5" x14ac:dyDescent="0.3">
      <c r="A628" s="22"/>
      <c r="B628" s="15" t="s">
        <v>116</v>
      </c>
      <c r="C628" s="26">
        <v>0.15176663291431999</v>
      </c>
      <c r="D628" s="8">
        <v>0.12090618172103101</v>
      </c>
      <c r="E628" s="9">
        <v>0.17092873850380999</v>
      </c>
      <c r="F628" s="10">
        <v>0.14759166066211399</v>
      </c>
      <c r="G628" s="8">
        <v>8.1957477993391509E-2</v>
      </c>
      <c r="H628" s="9">
        <v>0.14530681352646899</v>
      </c>
      <c r="I628" s="9">
        <v>7.9921738647845603E-2</v>
      </c>
      <c r="J628" s="9">
        <v>0.22998205793231299</v>
      </c>
      <c r="K628" s="9">
        <v>0.192777783295209</v>
      </c>
      <c r="L628" s="10">
        <v>0.141747529204929</v>
      </c>
      <c r="M628" s="8">
        <v>0.162950708858875</v>
      </c>
      <c r="N628" s="10">
        <v>0.14142766506430399</v>
      </c>
      <c r="O628" s="8">
        <v>0.15128591953923401</v>
      </c>
      <c r="P628" s="9">
        <v>0.17140992628635998</v>
      </c>
      <c r="Q628" s="9">
        <v>0.132191637038999</v>
      </c>
      <c r="R628" s="10">
        <v>0.157107756768604</v>
      </c>
      <c r="S628" s="8">
        <v>0.15849140475718898</v>
      </c>
      <c r="T628" s="9">
        <v>0.143610202227474</v>
      </c>
      <c r="U628" s="10">
        <v>0.14132587235303201</v>
      </c>
      <c r="V628" s="173">
        <v>0.12227513199213201</v>
      </c>
      <c r="W628" s="162">
        <v>0.150059261912525</v>
      </c>
      <c r="X628" s="162">
        <v>0.17442130104107001</v>
      </c>
      <c r="Y628" s="173">
        <v>0.14367846584496399</v>
      </c>
      <c r="Z628" s="162">
        <v>0.14677386641594301</v>
      </c>
      <c r="AA628" s="162">
        <v>0.17443764895721001</v>
      </c>
      <c r="AB628" s="45"/>
      <c r="AC628" s="43"/>
      <c r="AD628" s="43"/>
      <c r="AE628" s="43"/>
      <c r="AF628" s="43"/>
      <c r="AG628" s="46"/>
    </row>
    <row r="629" spans="1:33" ht="16.5" x14ac:dyDescent="0.3">
      <c r="A629" s="22"/>
      <c r="B629" s="15" t="s">
        <v>118</v>
      </c>
      <c r="C629" s="26">
        <v>0.663870432203436</v>
      </c>
      <c r="D629" s="8">
        <v>0.68754379988667391</v>
      </c>
      <c r="E629" s="9">
        <v>0.62360322427816495</v>
      </c>
      <c r="F629" s="10">
        <v>0.67731899651469807</v>
      </c>
      <c r="G629" s="8">
        <v>0.73533677590820801</v>
      </c>
      <c r="H629" s="9">
        <v>0.72977281050806497</v>
      </c>
      <c r="I629" s="9">
        <v>0.74744858597025099</v>
      </c>
      <c r="J629" s="9">
        <v>0.51218592445520894</v>
      </c>
      <c r="K629" s="9">
        <v>0.58861658184382504</v>
      </c>
      <c r="L629" s="10">
        <v>0.64838318265541206</v>
      </c>
      <c r="M629" s="8">
        <v>0.61805083695746699</v>
      </c>
      <c r="N629" s="10">
        <v>0.7062277377597791</v>
      </c>
      <c r="O629" s="8">
        <v>0.63641007222038004</v>
      </c>
      <c r="P629" s="9">
        <v>0.66412982765028805</v>
      </c>
      <c r="Q629" s="9">
        <v>0.70051173485335994</v>
      </c>
      <c r="R629" s="10">
        <v>0.65000549489084303</v>
      </c>
      <c r="S629" s="8">
        <v>0.62632792762255096</v>
      </c>
      <c r="T629" s="9">
        <v>0.69478628854256697</v>
      </c>
      <c r="U629" s="10">
        <v>0.7445621816605591</v>
      </c>
      <c r="V629" s="173">
        <v>0.71893949440586791</v>
      </c>
      <c r="W629" s="162">
        <v>0.68525267035660609</v>
      </c>
      <c r="X629" s="162">
        <v>0.60422325999987703</v>
      </c>
      <c r="Y629" s="173">
        <v>0.68515905486026196</v>
      </c>
      <c r="Z629" s="162">
        <v>0.69452977556482098</v>
      </c>
      <c r="AA629" s="162">
        <v>0.587280334387275</v>
      </c>
      <c r="AB629" s="45"/>
      <c r="AC629" s="43"/>
      <c r="AD629" s="43"/>
      <c r="AE629" s="43"/>
      <c r="AF629" s="43"/>
      <c r="AG629" s="46"/>
    </row>
    <row r="630" spans="1:33" ht="16.5" x14ac:dyDescent="0.3">
      <c r="A630" s="22"/>
      <c r="B630" s="15" t="s">
        <v>4</v>
      </c>
      <c r="C630" s="26">
        <v>3.70790158943564E-3</v>
      </c>
      <c r="D630" s="8">
        <v>9.6310641541303994E-3</v>
      </c>
      <c r="E630" s="9">
        <v>7.5795485464406594E-3</v>
      </c>
      <c r="F630" s="10">
        <v>1.4838689213491801E-3</v>
      </c>
      <c r="G630" s="8">
        <v>1.0010705487631799E-2</v>
      </c>
      <c r="H630" s="9">
        <v>5.0210915725741904E-3</v>
      </c>
      <c r="I630" s="9">
        <v>0</v>
      </c>
      <c r="J630" s="9">
        <v>0</v>
      </c>
      <c r="K630" s="9">
        <v>2.46367924402934E-3</v>
      </c>
      <c r="L630" s="10">
        <v>4.97930218873157E-3</v>
      </c>
      <c r="M630" s="8">
        <v>5.4947882581457396E-3</v>
      </c>
      <c r="N630" s="10">
        <v>2.05603835898198E-3</v>
      </c>
      <c r="O630" s="8">
        <v>2.94470860550353E-3</v>
      </c>
      <c r="P630" s="9">
        <v>1.0167925146431001E-3</v>
      </c>
      <c r="Q630" s="9">
        <v>3.4651907957574902E-3</v>
      </c>
      <c r="R630" s="10">
        <v>1.07260116503246E-2</v>
      </c>
      <c r="S630" s="8">
        <v>6.5130267315003697E-3</v>
      </c>
      <c r="T630" s="9">
        <v>0</v>
      </c>
      <c r="U630" s="10">
        <v>0</v>
      </c>
      <c r="V630" s="173">
        <v>0</v>
      </c>
      <c r="W630" s="162">
        <v>8.0139913615778205E-4</v>
      </c>
      <c r="X630" s="162">
        <v>1.04936828845604E-2</v>
      </c>
      <c r="Y630" s="173">
        <v>7.8764115259371897E-4</v>
      </c>
      <c r="Z630" s="162">
        <v>2.2989122809345601E-3</v>
      </c>
      <c r="AA630" s="162">
        <v>7.9693929682948597E-3</v>
      </c>
      <c r="AB630" s="45"/>
      <c r="AC630" s="43"/>
      <c r="AD630" s="43"/>
      <c r="AE630" s="43"/>
      <c r="AF630" s="43"/>
      <c r="AG630" s="46"/>
    </row>
    <row r="631" spans="1:33" ht="16.5" x14ac:dyDescent="0.3">
      <c r="A631" s="22"/>
      <c r="B631" s="20" t="s">
        <v>422</v>
      </c>
      <c r="C631" s="27">
        <f>(C625*1+C626*2+C627*3+C628*4+C629*5)/SUM(C625:C629)</f>
        <v>4.3547931873992374</v>
      </c>
      <c r="D631" s="18">
        <f>(D625*1+D626*2+D627*3+D628*4+D629*5)/SUM(D625:D629)</f>
        <v>4.3978998803201366</v>
      </c>
      <c r="E631" s="17">
        <f t="shared" ref="E631:Y631" si="40">(E625*1+E626*2+E627*3+E628*4+E629*5)/SUM(E625:E629)</f>
        <v>4.287172792869038</v>
      </c>
      <c r="F631" s="19">
        <f t="shared" si="40"/>
        <v>4.3768711462758088</v>
      </c>
      <c r="G631" s="18">
        <f t="shared" si="40"/>
        <v>4.3968186854949707</v>
      </c>
      <c r="H631" s="17">
        <f t="shared" si="40"/>
        <v>4.5325729474875986</v>
      </c>
      <c r="I631" s="17">
        <f t="shared" si="40"/>
        <v>4.4220008342622252</v>
      </c>
      <c r="J631" s="17">
        <f t="shared" si="40"/>
        <v>4.1219536229326934</v>
      </c>
      <c r="K631" s="17">
        <f t="shared" si="40"/>
        <v>4.2133090539744611</v>
      </c>
      <c r="L631" s="19">
        <f t="shared" si="40"/>
        <v>4.2834868074957502</v>
      </c>
      <c r="M631" s="18">
        <f t="shared" si="40"/>
        <v>4.2465529430190143</v>
      </c>
      <c r="N631" s="19">
        <f t="shared" si="40"/>
        <v>4.4545096239508588</v>
      </c>
      <c r="O631" s="18">
        <f t="shared" si="40"/>
        <v>4.304565898329602</v>
      </c>
      <c r="P631" s="17">
        <f t="shared" si="40"/>
        <v>4.363884808786489</v>
      </c>
      <c r="Q631" s="17">
        <f t="shared" si="40"/>
        <v>4.4071561898903173</v>
      </c>
      <c r="R631" s="19">
        <f t="shared" si="40"/>
        <v>4.3435250725646899</v>
      </c>
      <c r="S631" s="18">
        <f t="shared" si="40"/>
        <v>4.2529788441502019</v>
      </c>
      <c r="T631" s="17">
        <f t="shared" si="40"/>
        <v>4.4639721337207501</v>
      </c>
      <c r="U631" s="19">
        <f t="shared" si="40"/>
        <v>4.5292978044498078</v>
      </c>
      <c r="V631" s="174">
        <f t="shared" si="40"/>
        <v>4.4872629233955612</v>
      </c>
      <c r="W631" s="165">
        <f>(W625*1+W626*2+W627*3+W628*4+W629*5)/SUM(W625:W629)</f>
        <v>4.3923847202211368</v>
      </c>
      <c r="X631" s="165">
        <f>(X625*1+X626*2+X627*3+X628*4+X629*5)/SUM(X625:X629)</f>
        <v>4.2384056779439643</v>
      </c>
      <c r="Y631" s="174">
        <f t="shared" si="40"/>
        <v>4.4288450531255776</v>
      </c>
      <c r="Z631" s="165">
        <f>(Z625*1+Z626*2+Z627*3+Z628*4+Z629*5)/SUM(Z625:Z629)</f>
        <v>4.3995634296905424</v>
      </c>
      <c r="AA631" s="165">
        <f>(AA625*1+AA626*2+AA627*3+AA628*4+AA629*5)/SUM(AA625:AA629)</f>
        <v>4.1917979947730259</v>
      </c>
      <c r="AB631" s="45"/>
      <c r="AC631" s="43"/>
      <c r="AD631" s="43"/>
      <c r="AE631" s="43"/>
      <c r="AF631" s="43"/>
      <c r="AG631" s="46"/>
    </row>
    <row r="632" spans="1:33" ht="16.5" x14ac:dyDescent="0.3">
      <c r="A632" s="22"/>
      <c r="B632" s="13"/>
      <c r="C632" s="26"/>
      <c r="D632" s="8"/>
      <c r="E632" s="9"/>
      <c r="F632" s="10"/>
      <c r="G632" s="8"/>
      <c r="H632" s="9"/>
      <c r="I632" s="9"/>
      <c r="J632" s="9"/>
      <c r="K632" s="9"/>
      <c r="L632" s="10"/>
      <c r="M632" s="8"/>
      <c r="N632" s="10"/>
      <c r="O632" s="8"/>
      <c r="P632" s="9"/>
      <c r="Q632" s="9"/>
      <c r="R632" s="10"/>
      <c r="S632" s="8"/>
      <c r="T632" s="9"/>
      <c r="U632" s="10"/>
      <c r="V632" s="173"/>
      <c r="W632" s="162"/>
      <c r="X632" s="164"/>
      <c r="Y632" s="173"/>
      <c r="Z632" s="162"/>
      <c r="AA632" s="162"/>
      <c r="AB632" s="40"/>
      <c r="AC632" s="41"/>
      <c r="AD632" s="41"/>
      <c r="AE632" s="41"/>
      <c r="AF632" s="41"/>
      <c r="AG632" s="42"/>
    </row>
    <row r="633" spans="1:33" ht="66" x14ac:dyDescent="0.3">
      <c r="A633" s="22" t="s">
        <v>488</v>
      </c>
      <c r="B633" s="16" t="s">
        <v>270</v>
      </c>
      <c r="C633" s="26"/>
      <c r="D633" s="8"/>
      <c r="E633" s="9"/>
      <c r="F633" s="10"/>
      <c r="G633" s="8"/>
      <c r="H633" s="9"/>
      <c r="I633" s="9"/>
      <c r="J633" s="9"/>
      <c r="K633" s="9"/>
      <c r="L633" s="10"/>
      <c r="M633" s="8"/>
      <c r="N633" s="10"/>
      <c r="O633" s="8"/>
      <c r="P633" s="9"/>
      <c r="Q633" s="9"/>
      <c r="R633" s="10"/>
      <c r="S633" s="8"/>
      <c r="T633" s="9"/>
      <c r="U633" s="10"/>
      <c r="V633" s="173"/>
      <c r="W633" s="162"/>
      <c r="X633" s="164"/>
      <c r="Y633" s="44"/>
      <c r="Z633" s="162"/>
      <c r="AA633" s="162"/>
      <c r="AB633" s="40"/>
      <c r="AC633" s="41"/>
      <c r="AD633" s="41"/>
      <c r="AE633" s="41"/>
      <c r="AF633" s="41"/>
      <c r="AG633" s="42"/>
    </row>
    <row r="634" spans="1:33" ht="16.5" x14ac:dyDescent="0.3">
      <c r="A634" s="22"/>
      <c r="B634" s="15" t="s">
        <v>114</v>
      </c>
      <c r="C634" s="26">
        <v>3.1032370506515302E-2</v>
      </c>
      <c r="D634" s="8">
        <v>2.2755021422013799E-2</v>
      </c>
      <c r="E634" s="9">
        <v>2.8647973313592302E-2</v>
      </c>
      <c r="F634" s="10">
        <v>3.2927708936951398E-2</v>
      </c>
      <c r="G634" s="8">
        <v>4.2930194608660696E-2</v>
      </c>
      <c r="H634" s="9">
        <v>1.26416136040796E-2</v>
      </c>
      <c r="I634" s="9">
        <v>2.7454086014114001E-2</v>
      </c>
      <c r="J634" s="9">
        <v>2.9854725106050601E-2</v>
      </c>
      <c r="K634" s="9">
        <v>4.0030742988589198E-2</v>
      </c>
      <c r="L634" s="10">
        <v>4.9232833433381099E-2</v>
      </c>
      <c r="M634" s="8">
        <v>3.6182880322167696E-2</v>
      </c>
      <c r="N634" s="10">
        <v>2.6271051318484201E-2</v>
      </c>
      <c r="O634" s="8">
        <v>2.8039665229501298E-2</v>
      </c>
      <c r="P634" s="9">
        <v>2.7177125182649503E-2</v>
      </c>
      <c r="Q634" s="9">
        <v>3.4123623584480095E-2</v>
      </c>
      <c r="R634" s="10">
        <v>3.8329677974137902E-2</v>
      </c>
      <c r="S634" s="8">
        <v>4.5108167489449798E-2</v>
      </c>
      <c r="T634" s="9">
        <v>1.28806748012253E-2</v>
      </c>
      <c r="U634" s="10">
        <v>1.17042664297394E-2</v>
      </c>
      <c r="V634" s="173">
        <v>1.0376343369494201E-2</v>
      </c>
      <c r="W634" s="162">
        <v>2.9664217911800801E-2</v>
      </c>
      <c r="X634" s="162">
        <v>4.5880030666659299E-2</v>
      </c>
      <c r="Y634" s="173">
        <v>1.82593545836243E-2</v>
      </c>
      <c r="Z634" s="162">
        <v>3.4304115896925599E-2</v>
      </c>
      <c r="AA634" s="162">
        <v>4.7648744622143295E-2</v>
      </c>
      <c r="AB634" s="45"/>
      <c r="AC634" s="43"/>
      <c r="AD634" s="43"/>
      <c r="AE634" s="43"/>
      <c r="AF634" s="43"/>
      <c r="AG634" s="46"/>
    </row>
    <row r="635" spans="1:33" ht="16.5" x14ac:dyDescent="0.3">
      <c r="A635" s="22"/>
      <c r="B635" s="15" t="s">
        <v>115</v>
      </c>
      <c r="C635" s="26">
        <v>1.9657211380856701E-2</v>
      </c>
      <c r="D635" s="8">
        <v>1.54737977863737E-2</v>
      </c>
      <c r="E635" s="9">
        <v>3.2162921951851303E-2</v>
      </c>
      <c r="F635" s="10">
        <v>1.5120726697299001E-2</v>
      </c>
      <c r="G635" s="8">
        <v>2.2714268849448299E-2</v>
      </c>
      <c r="H635" s="9">
        <v>1.5123152790649901E-2</v>
      </c>
      <c r="I635" s="9">
        <v>7.5868805645265902E-3</v>
      </c>
      <c r="J635" s="9">
        <v>2.4816199642711999E-2</v>
      </c>
      <c r="K635" s="9">
        <v>2.5125616228524897E-2</v>
      </c>
      <c r="L635" s="10">
        <v>2.4417038243401801E-2</v>
      </c>
      <c r="M635" s="8">
        <v>2.1298396220458801E-2</v>
      </c>
      <c r="N635" s="10">
        <v>1.8140040237107899E-2</v>
      </c>
      <c r="O635" s="8">
        <v>2.78720165995489E-2</v>
      </c>
      <c r="P635" s="9">
        <v>1.3376166582259501E-2</v>
      </c>
      <c r="Q635" s="9">
        <v>1.46591716895965E-2</v>
      </c>
      <c r="R635" s="10">
        <v>2.2896191602331601E-2</v>
      </c>
      <c r="S635" s="8">
        <v>2.4179837519415298E-2</v>
      </c>
      <c r="T635" s="9">
        <v>1.6031872074440501E-2</v>
      </c>
      <c r="U635" s="10">
        <v>9.8827661999517907E-3</v>
      </c>
      <c r="V635" s="173">
        <v>1.4235136614266598E-2</v>
      </c>
      <c r="W635" s="162">
        <v>2.0164005786599503E-2</v>
      </c>
      <c r="X635" s="162">
        <v>2.2876942366151998E-2</v>
      </c>
      <c r="Y635" s="173">
        <v>1.4580922988890299E-2</v>
      </c>
      <c r="Z635" s="162">
        <v>1.93637808984118E-2</v>
      </c>
      <c r="AA635" s="162">
        <v>1.9976442897548099E-2</v>
      </c>
      <c r="AB635" s="45"/>
      <c r="AC635" s="43"/>
      <c r="AD635" s="43"/>
      <c r="AE635" s="43"/>
      <c r="AF635" s="43"/>
      <c r="AG635" s="46"/>
    </row>
    <row r="636" spans="1:33" ht="16.5" x14ac:dyDescent="0.3">
      <c r="A636" s="22"/>
      <c r="B636" s="15" t="s">
        <v>267</v>
      </c>
      <c r="C636" s="26">
        <v>1.8430338288580702E-2</v>
      </c>
      <c r="D636" s="8">
        <v>1.0124418014471599E-2</v>
      </c>
      <c r="E636" s="9">
        <v>1.8961199695278198E-2</v>
      </c>
      <c r="F636" s="10">
        <v>1.9160674161834198E-2</v>
      </c>
      <c r="G636" s="8">
        <v>2.4787383024063501E-2</v>
      </c>
      <c r="H636" s="9">
        <v>1.75518680102476E-2</v>
      </c>
      <c r="I636" s="9">
        <v>1.73901991249901E-2</v>
      </c>
      <c r="J636" s="9">
        <v>2.50542126504999E-2</v>
      </c>
      <c r="K636" s="9">
        <v>3.4548261113096702E-2</v>
      </c>
      <c r="L636" s="10">
        <v>1.0042172970779299E-2</v>
      </c>
      <c r="M636" s="8">
        <v>2.4743403874911796E-2</v>
      </c>
      <c r="N636" s="10">
        <v>1.25943101307175E-2</v>
      </c>
      <c r="O636" s="8">
        <v>2.2090987245919499E-2</v>
      </c>
      <c r="P636" s="9">
        <v>1.12644236510238E-2</v>
      </c>
      <c r="Q636" s="9">
        <v>1.83888114817542E-2</v>
      </c>
      <c r="R636" s="10">
        <v>2.3304809221339502E-2</v>
      </c>
      <c r="S636" s="8">
        <v>2.3927429491502998E-2</v>
      </c>
      <c r="T636" s="9">
        <v>1.4707317705866701E-2</v>
      </c>
      <c r="U636" s="10">
        <v>5.4369948413657198E-3</v>
      </c>
      <c r="V636" s="173">
        <v>8.3292918494512203E-3</v>
      </c>
      <c r="W636" s="162">
        <v>1.5743127293116298E-2</v>
      </c>
      <c r="X636" s="162">
        <v>2.68213447611447E-2</v>
      </c>
      <c r="Y636" s="173">
        <v>9.8205881153639596E-3</v>
      </c>
      <c r="Z636" s="162">
        <v>1.9611391063365301E-2</v>
      </c>
      <c r="AA636" s="162">
        <v>2.93542024649357E-2</v>
      </c>
      <c r="AB636" s="45"/>
      <c r="AC636" s="43"/>
      <c r="AD636" s="43"/>
      <c r="AE636" s="43"/>
      <c r="AF636" s="43"/>
      <c r="AG636" s="46"/>
    </row>
    <row r="637" spans="1:33" ht="16.5" x14ac:dyDescent="0.3">
      <c r="A637" s="22"/>
      <c r="B637" s="15" t="s">
        <v>116</v>
      </c>
      <c r="C637" s="26">
        <v>9.6534520459513301E-2</v>
      </c>
      <c r="D637" s="8">
        <v>4.74168843137035E-2</v>
      </c>
      <c r="E637" s="9">
        <v>0.13171068891034099</v>
      </c>
      <c r="F637" s="10">
        <v>8.801510742351161E-2</v>
      </c>
      <c r="G637" s="8">
        <v>6.2536808821973197E-2</v>
      </c>
      <c r="H637" s="9">
        <v>7.80120249788573E-2</v>
      </c>
      <c r="I637" s="9">
        <v>3.5068819184075901E-2</v>
      </c>
      <c r="J637" s="9">
        <v>0.17788180250017899</v>
      </c>
      <c r="K637" s="9">
        <v>0.122273577923694</v>
      </c>
      <c r="L637" s="10">
        <v>9.6388805141431902E-2</v>
      </c>
      <c r="M637" s="8">
        <v>0.104769481528181</v>
      </c>
      <c r="N637" s="10">
        <v>8.8921821998134101E-2</v>
      </c>
      <c r="O637" s="8">
        <v>0.128698542962636</v>
      </c>
      <c r="P637" s="9">
        <v>9.86673600375087E-2</v>
      </c>
      <c r="Q637" s="9">
        <v>8.2480359500772801E-2</v>
      </c>
      <c r="R637" s="10">
        <v>5.00001554132131E-2</v>
      </c>
      <c r="S637" s="8">
        <v>0.103835210129798</v>
      </c>
      <c r="T637" s="9">
        <v>9.1957381023880999E-2</v>
      </c>
      <c r="U637" s="10">
        <v>7.8760035671043893E-2</v>
      </c>
      <c r="V637" s="173">
        <v>8.2058163472757698E-2</v>
      </c>
      <c r="W637" s="162">
        <v>8.6055935412328102E-2</v>
      </c>
      <c r="X637" s="162">
        <v>0.12096749448341</v>
      </c>
      <c r="Y637" s="173">
        <v>8.47565249909389E-2</v>
      </c>
      <c r="Z637" s="162">
        <v>9.2372695876975899E-2</v>
      </c>
      <c r="AA637" s="162">
        <v>0.120374772098488</v>
      </c>
      <c r="AB637" s="45"/>
      <c r="AC637" s="43"/>
      <c r="AD637" s="43"/>
      <c r="AE637" s="43"/>
      <c r="AF637" s="43"/>
      <c r="AG637" s="46"/>
    </row>
    <row r="638" spans="1:33" ht="16.5" x14ac:dyDescent="0.3">
      <c r="A638" s="22"/>
      <c r="B638" s="15" t="s">
        <v>118</v>
      </c>
      <c r="C638" s="26">
        <v>0.83373903253405302</v>
      </c>
      <c r="D638" s="8">
        <v>0.90422987846343705</v>
      </c>
      <c r="E638" s="9">
        <v>0.787223706117537</v>
      </c>
      <c r="F638" s="10">
        <v>0.84437568799480001</v>
      </c>
      <c r="G638" s="8">
        <v>0.83943772204492406</v>
      </c>
      <c r="H638" s="9">
        <v>0.87667134061616592</v>
      </c>
      <c r="I638" s="9">
        <v>0.91250001511229295</v>
      </c>
      <c r="J638" s="9">
        <v>0.73987159250079804</v>
      </c>
      <c r="K638" s="9">
        <v>0.77802180174609503</v>
      </c>
      <c r="L638" s="10">
        <v>0.81991915021100592</v>
      </c>
      <c r="M638" s="8">
        <v>0.81229323386746299</v>
      </c>
      <c r="N638" s="10">
        <v>0.85356431126349608</v>
      </c>
      <c r="O638" s="8">
        <v>0.79221020717838198</v>
      </c>
      <c r="P638" s="9">
        <v>0.84951492454655808</v>
      </c>
      <c r="Q638" s="9">
        <v>0.84973296275562205</v>
      </c>
      <c r="R638" s="10">
        <v>0.86485531391251602</v>
      </c>
      <c r="S638" s="8">
        <v>0.80203936725160507</v>
      </c>
      <c r="T638" s="9">
        <v>0.86409040434131401</v>
      </c>
      <c r="U638" s="10">
        <v>0.89421593685789902</v>
      </c>
      <c r="V638" s="173">
        <v>0.88500106469402995</v>
      </c>
      <c r="W638" s="162">
        <v>0.84837271359615496</v>
      </c>
      <c r="X638" s="162">
        <v>0.782072704529297</v>
      </c>
      <c r="Y638" s="173">
        <v>0.87258260932118303</v>
      </c>
      <c r="Z638" s="162">
        <v>0.83434801626432109</v>
      </c>
      <c r="AA638" s="162">
        <v>0.78076264293637099</v>
      </c>
      <c r="AB638" s="45"/>
      <c r="AC638" s="43"/>
      <c r="AD638" s="43"/>
      <c r="AE638" s="43"/>
      <c r="AF638" s="43"/>
      <c r="AG638" s="46"/>
    </row>
    <row r="639" spans="1:33" ht="16.5" x14ac:dyDescent="0.3">
      <c r="A639" s="22"/>
      <c r="B639" s="15" t="s">
        <v>4</v>
      </c>
      <c r="C639" s="26">
        <v>6.0652683046532403E-4</v>
      </c>
      <c r="D639" s="8">
        <v>0</v>
      </c>
      <c r="E639" s="9">
        <v>1.2935100113995299E-3</v>
      </c>
      <c r="F639" s="10">
        <v>0</v>
      </c>
      <c r="G639" s="8">
        <v>7.5936226509300594E-3</v>
      </c>
      <c r="H639" s="9">
        <v>0</v>
      </c>
      <c r="I639" s="9">
        <v>0</v>
      </c>
      <c r="J639" s="9">
        <v>2.5214675997600102E-3</v>
      </c>
      <c r="K639" s="9">
        <v>0</v>
      </c>
      <c r="L639" s="10">
        <v>0</v>
      </c>
      <c r="M639" s="8">
        <v>7.1260418681752102E-4</v>
      </c>
      <c r="N639" s="10">
        <v>5.0846505206031704E-4</v>
      </c>
      <c r="O639" s="8">
        <v>1.0885807840118301E-3</v>
      </c>
      <c r="P639" s="9">
        <v>0</v>
      </c>
      <c r="Q639" s="9">
        <v>6.1507098777367796E-4</v>
      </c>
      <c r="R639" s="10">
        <v>6.13851876461677E-4</v>
      </c>
      <c r="S639" s="8">
        <v>9.0998811822873E-4</v>
      </c>
      <c r="T639" s="9">
        <v>0</v>
      </c>
      <c r="U639" s="10">
        <v>0</v>
      </c>
      <c r="V639" s="173">
        <v>0</v>
      </c>
      <c r="W639" s="162">
        <v>0</v>
      </c>
      <c r="X639" s="162">
        <v>1.3814831933371499E-3</v>
      </c>
      <c r="Y639" s="173">
        <v>0</v>
      </c>
      <c r="Z639" s="162">
        <v>0</v>
      </c>
      <c r="AA639" s="162">
        <v>1.88319498051434E-3</v>
      </c>
      <c r="AB639" s="45"/>
      <c r="AC639" s="43"/>
      <c r="AD639" s="43"/>
      <c r="AE639" s="43"/>
      <c r="AF639" s="43"/>
      <c r="AG639" s="46"/>
    </row>
    <row r="640" spans="1:33" ht="16.5" x14ac:dyDescent="0.3">
      <c r="A640" s="22"/>
      <c r="B640" s="20" t="s">
        <v>422</v>
      </c>
      <c r="C640" s="27">
        <f>(C634*1+C635*2+C636*3+C637*4+C638*5)/SUM(C634:C638)</f>
        <v>4.6833116067873082</v>
      </c>
      <c r="D640" s="18">
        <f>(D634*1+D635*2+D636*3+D637*4+D638*5)/SUM(D634:D638)</f>
        <v>4.7948928006101772</v>
      </c>
      <c r="E640" s="17">
        <f t="shared" ref="E640:Y640" si="41">(E634*1+E635*2+E636*3+E637*4+E638*5)/SUM(E634:E638)</f>
        <v>4.6187931577222789</v>
      </c>
      <c r="F640" s="19">
        <f t="shared" si="41"/>
        <v>4.6964690872776673</v>
      </c>
      <c r="G640" s="18">
        <f t="shared" si="41"/>
        <v>4.6453316223205965</v>
      </c>
      <c r="H640" s="17">
        <f t="shared" si="41"/>
        <v>4.7909483262123809</v>
      </c>
      <c r="I640" s="17">
        <f t="shared" si="41"/>
        <v>4.7975737968159073</v>
      </c>
      <c r="J640" s="17">
        <f t="shared" si="41"/>
        <v>4.5770758833892913</v>
      </c>
      <c r="K640" s="17">
        <f t="shared" si="41"/>
        <v>4.5731300792101814</v>
      </c>
      <c r="L640" s="19">
        <f t="shared" si="41"/>
        <v>4.61334440045328</v>
      </c>
      <c r="M640" s="18">
        <f t="shared" si="41"/>
        <v>4.6368582244222631</v>
      </c>
      <c r="N640" s="19">
        <f t="shared" si="41"/>
        <v>4.7262460374323414</v>
      </c>
      <c r="O640" s="18">
        <f t="shared" si="41"/>
        <v>4.6309430234960454</v>
      </c>
      <c r="P640" s="17">
        <f t="shared" si="41"/>
        <v>4.7299667921830668</v>
      </c>
      <c r="Q640" s="17">
        <f t="shared" si="41"/>
        <v>4.7000855394455083</v>
      </c>
      <c r="R640" s="19">
        <f t="shared" si="41"/>
        <v>4.6811872356269113</v>
      </c>
      <c r="S640" s="18">
        <f t="shared" si="41"/>
        <v>4.5949691751330048</v>
      </c>
      <c r="T640" s="17">
        <f t="shared" si="41"/>
        <v>4.7789361975696485</v>
      </c>
      <c r="U640" s="19">
        <f t="shared" si="41"/>
        <v>4.8339006103274116</v>
      </c>
      <c r="V640" s="174">
        <f t="shared" si="41"/>
        <v>4.8170724695075631</v>
      </c>
      <c r="W640" s="165">
        <f>(W634*1+W635*2+W636*3+W637*4+W638*5)/SUM(W634:W638)</f>
        <v>4.7033089209944379</v>
      </c>
      <c r="X640" s="165">
        <f>(X634*1+X635*2+X636*3+X637*4+X638*5)/SUM(X634:X638)</f>
        <v>4.5726484872967603</v>
      </c>
      <c r="Y640" s="174">
        <f t="shared" si="41"/>
        <v>4.7788221114771661</v>
      </c>
      <c r="Z640" s="165">
        <f>(Z634*1+Z635*2+Z636*3+Z637*4+Z638*5)/SUM(Z634:Z638)</f>
        <v>4.6730967157133554</v>
      </c>
      <c r="AA640" s="165">
        <f>(AA634*1+AA635*2+AA636*3+AA637*4+AA638*5)/SUM(AA634:AA638)</f>
        <v>4.569581954687969</v>
      </c>
      <c r="AB640" s="45"/>
      <c r="AC640" s="43"/>
      <c r="AD640" s="43"/>
      <c r="AE640" s="43"/>
      <c r="AF640" s="43"/>
      <c r="AG640" s="46"/>
    </row>
    <row r="641" spans="1:33" ht="16.5" x14ac:dyDescent="0.3">
      <c r="A641" s="22"/>
      <c r="B641" s="13"/>
      <c r="C641" s="26"/>
      <c r="D641" s="8"/>
      <c r="E641" s="9"/>
      <c r="F641" s="10"/>
      <c r="G641" s="8"/>
      <c r="H641" s="9"/>
      <c r="I641" s="9"/>
      <c r="J641" s="9"/>
      <c r="K641" s="9"/>
      <c r="L641" s="10"/>
      <c r="M641" s="8"/>
      <c r="N641" s="10"/>
      <c r="O641" s="8"/>
      <c r="P641" s="9"/>
      <c r="Q641" s="9"/>
      <c r="R641" s="10"/>
      <c r="S641" s="8"/>
      <c r="T641" s="9"/>
      <c r="U641" s="10"/>
      <c r="V641" s="173"/>
      <c r="W641" s="162"/>
      <c r="X641" s="164"/>
      <c r="Y641" s="173"/>
      <c r="Z641" s="162"/>
      <c r="AA641" s="164"/>
      <c r="AB641" s="40"/>
      <c r="AC641" s="41"/>
      <c r="AD641" s="41"/>
      <c r="AE641" s="41"/>
      <c r="AF641" s="41"/>
      <c r="AG641" s="42"/>
    </row>
    <row r="642" spans="1:33" ht="49.5" x14ac:dyDescent="0.3">
      <c r="A642" s="22" t="s">
        <v>489</v>
      </c>
      <c r="B642" s="16" t="s">
        <v>271</v>
      </c>
      <c r="C642" s="26"/>
      <c r="D642" s="8"/>
      <c r="E642" s="9"/>
      <c r="F642" s="10"/>
      <c r="G642" s="8"/>
      <c r="H642" s="9"/>
      <c r="I642" s="9"/>
      <c r="J642" s="9"/>
      <c r="K642" s="9"/>
      <c r="L642" s="10"/>
      <c r="M642" s="8"/>
      <c r="N642" s="10"/>
      <c r="O642" s="8"/>
      <c r="P642" s="9"/>
      <c r="Q642" s="9"/>
      <c r="R642" s="10"/>
      <c r="S642" s="8"/>
      <c r="T642" s="9"/>
      <c r="U642" s="10"/>
      <c r="V642" s="173"/>
      <c r="W642" s="162"/>
      <c r="X642" s="164"/>
      <c r="Y642" s="44"/>
      <c r="Z642" s="162"/>
      <c r="AA642" s="164"/>
      <c r="AB642" s="40"/>
      <c r="AC642" s="41"/>
      <c r="AD642" s="41"/>
      <c r="AE642" s="41"/>
      <c r="AF642" s="41"/>
      <c r="AG642" s="47"/>
    </row>
    <row r="643" spans="1:33" ht="16.5" x14ac:dyDescent="0.3">
      <c r="A643" s="22"/>
      <c r="B643" s="15" t="s">
        <v>85</v>
      </c>
      <c r="C643" s="26">
        <v>4.1689289816268398E-2</v>
      </c>
      <c r="D643" s="8">
        <v>1.7257044368751799E-2</v>
      </c>
      <c r="E643" s="9">
        <v>4.7354088772139195E-2</v>
      </c>
      <c r="F643" s="10">
        <v>4.2193291479828102E-2</v>
      </c>
      <c r="G643" s="8">
        <v>2.9968410929358102E-2</v>
      </c>
      <c r="H643" s="9">
        <v>4.9549424777533602E-2</v>
      </c>
      <c r="I643" s="9">
        <v>3.0027601664516103E-2</v>
      </c>
      <c r="J643" s="9">
        <v>1.4991771737705599E-2</v>
      </c>
      <c r="K643" s="9">
        <v>4.7582428382963601E-2</v>
      </c>
      <c r="L643" s="10">
        <v>4.8699001389943798E-2</v>
      </c>
      <c r="M643" s="8">
        <v>3.1188370756687501E-2</v>
      </c>
      <c r="N643" s="10">
        <v>5.1396722517086504E-2</v>
      </c>
      <c r="O643" s="8">
        <v>2.7294240507017998E-2</v>
      </c>
      <c r="P643" s="9">
        <v>5.4859543655098202E-2</v>
      </c>
      <c r="Q643" s="9">
        <v>5.25896961942144E-2</v>
      </c>
      <c r="R643" s="10">
        <v>2.7788712668767798E-2</v>
      </c>
      <c r="S643" s="8">
        <v>2.2964009012157602E-2</v>
      </c>
      <c r="T643" s="9">
        <v>5.0046508144188505E-2</v>
      </c>
      <c r="U643" s="10">
        <v>9.30666999752435E-2</v>
      </c>
      <c r="V643" s="173">
        <v>7.2286324081279496E-2</v>
      </c>
      <c r="W643" s="162">
        <v>3.6939248934440699E-2</v>
      </c>
      <c r="X643" s="162">
        <v>2.5472425818580498E-2</v>
      </c>
      <c r="Y643" s="173">
        <v>6.3121554774738908E-2</v>
      </c>
      <c r="Z643" s="162">
        <v>3.3818311742412496E-2</v>
      </c>
      <c r="AA643" s="162">
        <v>2.2911811324586199E-2</v>
      </c>
      <c r="AB643" s="48">
        <v>0.11122900000000002</v>
      </c>
      <c r="AC643" s="49">
        <v>6.7053000000000001E-2</v>
      </c>
      <c r="AD643" s="49">
        <v>4.9437000000000002E-2</v>
      </c>
      <c r="AE643" s="49">
        <v>7.1471000000000007E-2</v>
      </c>
      <c r="AF643" s="49">
        <v>6.5303E-2</v>
      </c>
      <c r="AG643" s="78">
        <v>5.5304617267965102E-2</v>
      </c>
    </row>
    <row r="644" spans="1:33" ht="16.5" x14ac:dyDescent="0.3">
      <c r="A644" s="22"/>
      <c r="B644" s="15" t="s">
        <v>86</v>
      </c>
      <c r="C644" s="26">
        <v>0.95566635735615502</v>
      </c>
      <c r="D644" s="8">
        <v>0.98274295563124792</v>
      </c>
      <c r="E644" s="9">
        <v>0.948491958661273</v>
      </c>
      <c r="F644" s="10">
        <v>0.95546706029143291</v>
      </c>
      <c r="G644" s="8">
        <v>0.96257383626148196</v>
      </c>
      <c r="H644" s="9">
        <v>0.947973293979264</v>
      </c>
      <c r="I644" s="9">
        <v>0.9699723983354841</v>
      </c>
      <c r="J644" s="9">
        <v>0.98248676066253493</v>
      </c>
      <c r="K644" s="9">
        <v>0.94719777819525897</v>
      </c>
      <c r="L644" s="10">
        <v>0.9489743526270451</v>
      </c>
      <c r="M644" s="8">
        <v>0.96463516756613299</v>
      </c>
      <c r="N644" s="10">
        <v>0.94737526197436395</v>
      </c>
      <c r="O644" s="8">
        <v>0.96948062218055797</v>
      </c>
      <c r="P644" s="9">
        <v>0.94514045634490207</v>
      </c>
      <c r="Q644" s="9">
        <v>0.94333151377408897</v>
      </c>
      <c r="R644" s="10">
        <v>0.96899811699805694</v>
      </c>
      <c r="S644" s="8">
        <v>0.97501136165319702</v>
      </c>
      <c r="T644" s="9">
        <v>0.94995349185581202</v>
      </c>
      <c r="U644" s="10">
        <v>0.89785607734407091</v>
      </c>
      <c r="V644" s="173">
        <v>0.92381197890102495</v>
      </c>
      <c r="W644" s="162">
        <v>0.962207826722974</v>
      </c>
      <c r="X644" s="162">
        <v>0.97342979617618197</v>
      </c>
      <c r="Y644" s="173">
        <v>0.93439462620945901</v>
      </c>
      <c r="Z644" s="162">
        <v>0.96524174937922991</v>
      </c>
      <c r="AA644" s="162">
        <v>0.97521959110960799</v>
      </c>
      <c r="AB644" s="48">
        <v>0.88171599999999994</v>
      </c>
      <c r="AC644" s="49">
        <v>0.92803900000000006</v>
      </c>
      <c r="AD644" s="49">
        <v>0.94042900000000007</v>
      </c>
      <c r="AE644" s="49">
        <v>0.91773299999999991</v>
      </c>
      <c r="AF644" s="49">
        <v>0.93364100000000005</v>
      </c>
      <c r="AG644" s="78">
        <v>0.94469538273203502</v>
      </c>
    </row>
    <row r="645" spans="1:33" ht="16.5" x14ac:dyDescent="0.3">
      <c r="A645" s="22"/>
      <c r="B645" s="15" t="s">
        <v>4</v>
      </c>
      <c r="C645" s="26">
        <v>2.6443528275603102E-3</v>
      </c>
      <c r="D645" s="8">
        <v>0</v>
      </c>
      <c r="E645" s="9">
        <v>4.1539525665878398E-3</v>
      </c>
      <c r="F645" s="10">
        <v>2.3396482287387399E-3</v>
      </c>
      <c r="G645" s="8">
        <v>7.4577528091602499E-3</v>
      </c>
      <c r="H645" s="9">
        <v>2.4772812432028099E-3</v>
      </c>
      <c r="I645" s="9">
        <v>0</v>
      </c>
      <c r="J645" s="9">
        <v>2.5214675997599998E-3</v>
      </c>
      <c r="K645" s="9">
        <v>5.2197934217770303E-3</v>
      </c>
      <c r="L645" s="10">
        <v>2.3266459830110098E-3</v>
      </c>
      <c r="M645" s="8">
        <v>4.1764616771790605E-3</v>
      </c>
      <c r="N645" s="10">
        <v>1.2280155085490701E-3</v>
      </c>
      <c r="O645" s="8">
        <v>3.2251373124236498E-3</v>
      </c>
      <c r="P645" s="9">
        <v>0</v>
      </c>
      <c r="Q645" s="9">
        <v>4.07879003169622E-3</v>
      </c>
      <c r="R645" s="10">
        <v>3.2131703331757301E-3</v>
      </c>
      <c r="S645" s="8">
        <v>2.0246293346457499E-3</v>
      </c>
      <c r="T645" s="9">
        <v>0</v>
      </c>
      <c r="U645" s="10">
        <v>9.077222680686E-3</v>
      </c>
      <c r="V645" s="173">
        <v>3.9016970176954601E-3</v>
      </c>
      <c r="W645" s="162">
        <v>8.5292434258507101E-4</v>
      </c>
      <c r="X645" s="162">
        <v>1.0977780052374101E-3</v>
      </c>
      <c r="Y645" s="173">
        <v>2.4838190158020402E-3</v>
      </c>
      <c r="Z645" s="162">
        <v>9.3993887835745402E-4</v>
      </c>
      <c r="AA645" s="162">
        <v>1.8685975658051298E-3</v>
      </c>
      <c r="AB645" s="48">
        <v>7.0550000000000005E-3</v>
      </c>
      <c r="AC645" s="49">
        <v>4.908E-3</v>
      </c>
      <c r="AD645" s="49">
        <v>1.0134000000000001E-2</v>
      </c>
      <c r="AE645" s="49">
        <v>1.0794999999999999E-2</v>
      </c>
      <c r="AF645" s="49">
        <v>1.0560000000000001E-3</v>
      </c>
      <c r="AG645" s="46"/>
    </row>
    <row r="646" spans="1:33" ht="16.5" x14ac:dyDescent="0.3">
      <c r="A646" s="22"/>
      <c r="B646" s="13"/>
      <c r="C646" s="26"/>
      <c r="D646" s="8"/>
      <c r="E646" s="9"/>
      <c r="F646" s="10"/>
      <c r="G646" s="8"/>
      <c r="H646" s="9"/>
      <c r="I646" s="9"/>
      <c r="J646" s="9"/>
      <c r="K646" s="9"/>
      <c r="L646" s="10"/>
      <c r="M646" s="8"/>
      <c r="N646" s="10"/>
      <c r="O646" s="8"/>
      <c r="P646" s="9"/>
      <c r="Q646" s="9"/>
      <c r="R646" s="10"/>
      <c r="S646" s="8"/>
      <c r="T646" s="9"/>
      <c r="U646" s="10"/>
      <c r="V646" s="173"/>
      <c r="W646" s="162"/>
      <c r="X646" s="162"/>
      <c r="Y646" s="173"/>
      <c r="Z646" s="162"/>
      <c r="AA646" s="162"/>
      <c r="AB646" s="40"/>
      <c r="AC646" s="41"/>
      <c r="AD646" s="41"/>
      <c r="AE646" s="41"/>
      <c r="AF646" s="41"/>
      <c r="AG646" s="42"/>
    </row>
    <row r="647" spans="1:33" ht="66" x14ac:dyDescent="0.3">
      <c r="A647" s="22" t="s">
        <v>490</v>
      </c>
      <c r="B647" s="16" t="s">
        <v>272</v>
      </c>
      <c r="C647" s="26"/>
      <c r="D647" s="8"/>
      <c r="E647" s="9"/>
      <c r="F647" s="10"/>
      <c r="G647" s="8"/>
      <c r="H647" s="9"/>
      <c r="I647" s="9"/>
      <c r="J647" s="9"/>
      <c r="K647" s="9"/>
      <c r="L647" s="10"/>
      <c r="M647" s="8"/>
      <c r="N647" s="10"/>
      <c r="O647" s="8"/>
      <c r="P647" s="9"/>
      <c r="Q647" s="9"/>
      <c r="R647" s="10"/>
      <c r="S647" s="8"/>
      <c r="T647" s="9"/>
      <c r="U647" s="10"/>
      <c r="V647" s="173"/>
      <c r="W647" s="162"/>
      <c r="X647" s="162"/>
      <c r="Y647" s="44"/>
      <c r="Z647" s="162"/>
      <c r="AA647" s="162"/>
      <c r="AB647" s="40"/>
      <c r="AC647" s="41"/>
      <c r="AD647" s="41"/>
      <c r="AE647" s="41"/>
      <c r="AF647" s="41"/>
      <c r="AG647" s="42"/>
    </row>
    <row r="648" spans="1:33" ht="16.5" x14ac:dyDescent="0.3">
      <c r="A648" s="22"/>
      <c r="B648" s="15" t="s">
        <v>85</v>
      </c>
      <c r="C648" s="26">
        <v>2.9934394584283899E-2</v>
      </c>
      <c r="D648" s="8">
        <v>1.5049151566671798E-2</v>
      </c>
      <c r="E648" s="9">
        <v>3.69297277297412E-2</v>
      </c>
      <c r="F648" s="10">
        <v>2.8821218799644298E-2</v>
      </c>
      <c r="G648" s="8">
        <v>4.7926871993322698E-2</v>
      </c>
      <c r="H648" s="9">
        <v>3.75042274864055E-2</v>
      </c>
      <c r="I648" s="9">
        <v>2.2589801898518398E-2</v>
      </c>
      <c r="J648" s="9">
        <v>1.7433187794339201E-2</v>
      </c>
      <c r="K648" s="9">
        <v>4.2740311944734398E-2</v>
      </c>
      <c r="L648" s="10">
        <v>2.29383225536283E-2</v>
      </c>
      <c r="M648" s="8">
        <v>2.5737866897806397E-2</v>
      </c>
      <c r="N648" s="10">
        <v>3.38138178864218E-2</v>
      </c>
      <c r="O648" s="8">
        <v>3.0540694994619703E-2</v>
      </c>
      <c r="P648" s="9">
        <v>4.1221031924305193E-2</v>
      </c>
      <c r="Q648" s="9">
        <v>2.7629150889926901E-2</v>
      </c>
      <c r="R648" s="10">
        <v>1.2961067906302E-2</v>
      </c>
      <c r="S648" s="8">
        <v>2.1852367408323699E-2</v>
      </c>
      <c r="T648" s="9">
        <v>3.8543375588268397E-2</v>
      </c>
      <c r="U648" s="10">
        <v>4.4020405354692003E-2</v>
      </c>
      <c r="V648" s="173">
        <v>3.9732562960113599E-2</v>
      </c>
      <c r="W648" s="162">
        <v>3.3316557099584296E-2</v>
      </c>
      <c r="X648" s="162">
        <v>1.99286712186004E-2</v>
      </c>
      <c r="Y648" s="173">
        <v>3.3089116904728801E-2</v>
      </c>
      <c r="Z648" s="162">
        <v>3.1569474215894504E-2</v>
      </c>
      <c r="AA648" s="162">
        <v>2.69418099532222E-2</v>
      </c>
      <c r="AB648" s="48">
        <v>0.10737600000000001</v>
      </c>
      <c r="AC648" s="49">
        <v>5.7783999999999995E-2</v>
      </c>
      <c r="AD648" s="49">
        <v>6.4457E-2</v>
      </c>
      <c r="AE648" s="49">
        <v>4.4740000000000002E-2</v>
      </c>
      <c r="AF648" s="49">
        <v>5.7972000000000003E-2</v>
      </c>
      <c r="AG648" s="78">
        <v>6.1474896080913242E-2</v>
      </c>
    </row>
    <row r="649" spans="1:33" ht="16.5" x14ac:dyDescent="0.3">
      <c r="A649" s="22"/>
      <c r="B649" s="15" t="s">
        <v>86</v>
      </c>
      <c r="C649" s="26">
        <v>0.9693719081410499</v>
      </c>
      <c r="D649" s="8">
        <v>0.98142859902712298</v>
      </c>
      <c r="E649" s="9">
        <v>0.961776762258859</v>
      </c>
      <c r="F649" s="10">
        <v>0.97104660940300602</v>
      </c>
      <c r="G649" s="8">
        <v>0.94956456556027102</v>
      </c>
      <c r="H649" s="9">
        <v>0.96249577251359497</v>
      </c>
      <c r="I649" s="9">
        <v>0.97487562800539806</v>
      </c>
      <c r="J649" s="9">
        <v>0.98004534460590098</v>
      </c>
      <c r="K649" s="9">
        <v>0.95725968805526607</v>
      </c>
      <c r="L649" s="10">
        <v>0.97706167744637196</v>
      </c>
      <c r="M649" s="8">
        <v>0.97299973777508797</v>
      </c>
      <c r="N649" s="10">
        <v>0.966018210067357</v>
      </c>
      <c r="O649" s="8">
        <v>0.96753085816162698</v>
      </c>
      <c r="P649" s="9">
        <v>0.95877896807569496</v>
      </c>
      <c r="Q649" s="9">
        <v>0.97237084911007299</v>
      </c>
      <c r="R649" s="10">
        <v>0.98642508021723596</v>
      </c>
      <c r="S649" s="8">
        <v>0.97692913507107504</v>
      </c>
      <c r="T649" s="9">
        <v>0.96145662441173196</v>
      </c>
      <c r="U649" s="10">
        <v>0.95597959464530802</v>
      </c>
      <c r="V649" s="173">
        <v>0.96026743703988604</v>
      </c>
      <c r="W649" s="162">
        <v>0.96668344290041608</v>
      </c>
      <c r="X649" s="162">
        <v>0.97812658884070403</v>
      </c>
      <c r="Y649" s="173">
        <v>0.96691088309527107</v>
      </c>
      <c r="Z649" s="162">
        <v>0.967758878114232</v>
      </c>
      <c r="AA649" s="162">
        <v>0.97156173316684402</v>
      </c>
      <c r="AB649" s="48">
        <v>0.88496700000000006</v>
      </c>
      <c r="AC649" s="49">
        <v>0.93898599999999999</v>
      </c>
      <c r="AD649" s="49">
        <v>0.92482900000000001</v>
      </c>
      <c r="AE649" s="49">
        <v>0.94002900000000011</v>
      </c>
      <c r="AF649" s="49">
        <v>0.93998399999999993</v>
      </c>
      <c r="AG649" s="78">
        <v>0.93783892690042103</v>
      </c>
    </row>
    <row r="650" spans="1:33" ht="16.5" x14ac:dyDescent="0.3">
      <c r="A650" s="22"/>
      <c r="B650" s="15" t="s">
        <v>4</v>
      </c>
      <c r="C650" s="26">
        <v>6.9369727464936896E-4</v>
      </c>
      <c r="D650" s="8">
        <v>3.5222494062049901E-3</v>
      </c>
      <c r="E650" s="9">
        <v>1.2935100113995299E-3</v>
      </c>
      <c r="F650" s="10">
        <v>0</v>
      </c>
      <c r="G650" s="8">
        <v>2.5085624464067004E-3</v>
      </c>
      <c r="H650" s="9">
        <v>0</v>
      </c>
      <c r="I650" s="9">
        <v>2.5345700960835798E-3</v>
      </c>
      <c r="J650" s="9">
        <v>2.5214675997599998E-3</v>
      </c>
      <c r="K650" s="9">
        <v>0</v>
      </c>
      <c r="L650" s="10">
        <v>0</v>
      </c>
      <c r="M650" s="8">
        <v>1.2623953271054501E-3</v>
      </c>
      <c r="N650" s="10">
        <v>0</v>
      </c>
      <c r="O650" s="8">
        <v>1.92844684375285E-3</v>
      </c>
      <c r="P650" s="9">
        <v>0</v>
      </c>
      <c r="Q650" s="9">
        <v>0</v>
      </c>
      <c r="R650" s="10">
        <v>6.13851876461677E-4</v>
      </c>
      <c r="S650" s="8">
        <v>1.2184975206011299E-3</v>
      </c>
      <c r="T650" s="9">
        <v>0</v>
      </c>
      <c r="U650" s="10">
        <v>0</v>
      </c>
      <c r="V650" s="173">
        <v>0</v>
      </c>
      <c r="W650" s="162">
        <v>0</v>
      </c>
      <c r="X650" s="162">
        <v>1.9447399406954699E-3</v>
      </c>
      <c r="Y650" s="173">
        <v>0</v>
      </c>
      <c r="Z650" s="162">
        <v>6.7164766987370202E-4</v>
      </c>
      <c r="AA650" s="162">
        <v>1.4964568799336999E-3</v>
      </c>
      <c r="AB650" s="48">
        <v>7.6570000000000006E-3</v>
      </c>
      <c r="AC650" s="49">
        <v>3.2300000000000002E-3</v>
      </c>
      <c r="AD650" s="49">
        <v>1.0714E-2</v>
      </c>
      <c r="AE650" s="49">
        <v>1.5231E-2</v>
      </c>
      <c r="AF650" s="49">
        <v>2.0449999999999999E-3</v>
      </c>
      <c r="AG650" s="78">
        <v>6.8617701866557782E-4</v>
      </c>
    </row>
    <row r="651" spans="1:33" ht="16.5" x14ac:dyDescent="0.3">
      <c r="A651" s="22"/>
      <c r="B651" s="13"/>
      <c r="C651" s="26"/>
      <c r="D651" s="8"/>
      <c r="E651" s="9"/>
      <c r="F651" s="10"/>
      <c r="G651" s="8"/>
      <c r="H651" s="9"/>
      <c r="I651" s="9"/>
      <c r="J651" s="9"/>
      <c r="K651" s="9"/>
      <c r="L651" s="10"/>
      <c r="M651" s="8"/>
      <c r="N651" s="10"/>
      <c r="O651" s="8"/>
      <c r="P651" s="9"/>
      <c r="Q651" s="9"/>
      <c r="R651" s="10"/>
      <c r="S651" s="8"/>
      <c r="T651" s="9"/>
      <c r="U651" s="10"/>
      <c r="V651" s="173"/>
      <c r="W651" s="162"/>
      <c r="X651" s="162"/>
      <c r="Y651" s="173"/>
      <c r="Z651" s="162"/>
      <c r="AA651" s="162"/>
      <c r="AB651" s="40"/>
      <c r="AC651" s="41"/>
      <c r="AD651" s="41"/>
      <c r="AE651" s="41"/>
      <c r="AF651" s="41"/>
      <c r="AG651" s="42"/>
    </row>
    <row r="652" spans="1:33" ht="49.5" x14ac:dyDescent="0.3">
      <c r="A652" s="22" t="s">
        <v>491</v>
      </c>
      <c r="B652" s="16" t="s">
        <v>273</v>
      </c>
      <c r="C652" s="26"/>
      <c r="D652" s="8"/>
      <c r="E652" s="9"/>
      <c r="F652" s="10"/>
      <c r="G652" s="8"/>
      <c r="H652" s="9"/>
      <c r="I652" s="9"/>
      <c r="J652" s="9"/>
      <c r="K652" s="9"/>
      <c r="L652" s="10"/>
      <c r="M652" s="8"/>
      <c r="N652" s="10"/>
      <c r="O652" s="8"/>
      <c r="P652" s="9"/>
      <c r="Q652" s="9"/>
      <c r="R652" s="10"/>
      <c r="S652" s="8"/>
      <c r="T652" s="9"/>
      <c r="U652" s="10"/>
      <c r="V652" s="173"/>
      <c r="W652" s="162"/>
      <c r="X652" s="162"/>
      <c r="Y652" s="44"/>
      <c r="Z652" s="162"/>
      <c r="AA652" s="162"/>
      <c r="AB652" s="40"/>
      <c r="AC652" s="41"/>
      <c r="AD652" s="41"/>
      <c r="AE652" s="41"/>
      <c r="AF652" s="41"/>
      <c r="AG652" s="42"/>
    </row>
    <row r="653" spans="1:33" ht="16.5" x14ac:dyDescent="0.3">
      <c r="A653" s="22"/>
      <c r="B653" s="15" t="s">
        <v>85</v>
      </c>
      <c r="C653" s="26">
        <v>1.1563312912779299E-2</v>
      </c>
      <c r="D653" s="8">
        <v>1.1798410158552399E-3</v>
      </c>
      <c r="E653" s="9">
        <v>1.50207705560151E-2</v>
      </c>
      <c r="F653" s="10">
        <v>1.13567481504142E-2</v>
      </c>
      <c r="G653" s="8">
        <v>2.7967405188470698E-2</v>
      </c>
      <c r="H653" s="9">
        <v>1.7151413120092801E-2</v>
      </c>
      <c r="I653" s="9">
        <v>1.0121450660610201E-2</v>
      </c>
      <c r="J653" s="9">
        <v>5.0286709626412695E-3</v>
      </c>
      <c r="K653" s="9">
        <v>1.69887354885183E-2</v>
      </c>
      <c r="L653" s="10">
        <v>4.79198268632894E-3</v>
      </c>
      <c r="M653" s="8">
        <v>1.6358794282601098E-2</v>
      </c>
      <c r="N653" s="10">
        <v>7.1301949731551392E-3</v>
      </c>
      <c r="O653" s="8">
        <v>9.1525004878360312E-3</v>
      </c>
      <c r="P653" s="9">
        <v>3.4090263906048799E-3</v>
      </c>
      <c r="Q653" s="9">
        <v>1.42217396764335E-2</v>
      </c>
      <c r="R653" s="10">
        <v>2.6180113855922903E-2</v>
      </c>
      <c r="S653" s="8">
        <v>6.9294477297213997E-3</v>
      </c>
      <c r="T653" s="9">
        <v>1.19704019336586E-2</v>
      </c>
      <c r="U653" s="10">
        <v>2.6969235775797001E-2</v>
      </c>
      <c r="V653" s="173">
        <v>1.8972478340561302E-2</v>
      </c>
      <c r="W653" s="162">
        <v>1.0441464279643899E-2</v>
      </c>
      <c r="X653" s="162">
        <v>7.8189434710378095E-3</v>
      </c>
      <c r="Y653" s="173">
        <v>1.2432836421256399E-2</v>
      </c>
      <c r="Z653" s="162">
        <v>9.8480189874806008E-3</v>
      </c>
      <c r="AA653" s="162">
        <v>1.19315214033475E-2</v>
      </c>
      <c r="AB653" s="48">
        <v>9.0166999999999997E-2</v>
      </c>
      <c r="AC653" s="49">
        <v>5.5329999999999997E-2</v>
      </c>
      <c r="AD653" s="49">
        <v>3.3677000000000006E-2</v>
      </c>
      <c r="AE653" s="49">
        <v>2.2235000000000001E-2</v>
      </c>
      <c r="AF653" s="49">
        <v>3.2240999999999999E-2</v>
      </c>
      <c r="AG653" s="78">
        <v>2.3205287595701375E-2</v>
      </c>
    </row>
    <row r="654" spans="1:33" ht="16.5" x14ac:dyDescent="0.3">
      <c r="A654" s="22"/>
      <c r="B654" s="15" t="s">
        <v>86</v>
      </c>
      <c r="C654" s="26">
        <v>0.98774298981255404</v>
      </c>
      <c r="D654" s="8">
        <v>0.99529790957794007</v>
      </c>
      <c r="E654" s="9">
        <v>0.98368571943258498</v>
      </c>
      <c r="F654" s="10">
        <v>0.98851108005223598</v>
      </c>
      <c r="G654" s="8">
        <v>0.96952403236512297</v>
      </c>
      <c r="H654" s="9">
        <v>0.98284858687990706</v>
      </c>
      <c r="I654" s="9">
        <v>0.98734397924330597</v>
      </c>
      <c r="J654" s="9">
        <v>0.99244986143759906</v>
      </c>
      <c r="K654" s="9">
        <v>0.98301126451148202</v>
      </c>
      <c r="L654" s="10">
        <v>0.99520801731367103</v>
      </c>
      <c r="M654" s="8">
        <v>0.98237881039029307</v>
      </c>
      <c r="N654" s="10">
        <v>0.99270183298062309</v>
      </c>
      <c r="O654" s="8">
        <v>0.98891905266841107</v>
      </c>
      <c r="P654" s="9">
        <v>0.99659097360939497</v>
      </c>
      <c r="Q654" s="9">
        <v>0.98577826032356697</v>
      </c>
      <c r="R654" s="10">
        <v>0.97320603426761498</v>
      </c>
      <c r="S654" s="8">
        <v>0.99185205474967697</v>
      </c>
      <c r="T654" s="9">
        <v>0.98802959806634105</v>
      </c>
      <c r="U654" s="10">
        <v>0.97303076422420309</v>
      </c>
      <c r="V654" s="173">
        <v>0.98102752165943896</v>
      </c>
      <c r="W654" s="162">
        <v>0.9895585357203559</v>
      </c>
      <c r="X654" s="162">
        <v>0.99023631658826705</v>
      </c>
      <c r="Y654" s="173">
        <v>0.98756716357874397</v>
      </c>
      <c r="Z654" s="162">
        <v>0.98948033334264596</v>
      </c>
      <c r="AA654" s="162">
        <v>0.98657202171671898</v>
      </c>
      <c r="AB654" s="48">
        <v>0.90507700000000002</v>
      </c>
      <c r="AC654" s="49">
        <v>0.94215400000000005</v>
      </c>
      <c r="AD654" s="49">
        <v>0.95788099999999998</v>
      </c>
      <c r="AE654" s="49">
        <v>0.96395700000000006</v>
      </c>
      <c r="AF654" s="49">
        <v>0.96592900000000004</v>
      </c>
      <c r="AG654" s="78">
        <v>0.9767947124042986</v>
      </c>
    </row>
    <row r="655" spans="1:33" ht="16.5" x14ac:dyDescent="0.3">
      <c r="A655" s="22"/>
      <c r="B655" s="15" t="s">
        <v>4</v>
      </c>
      <c r="C655" s="26">
        <v>6.9369727464936896E-4</v>
      </c>
      <c r="D655" s="8">
        <v>3.5222494062049901E-3</v>
      </c>
      <c r="E655" s="9">
        <v>1.2935100113995299E-3</v>
      </c>
      <c r="F655" s="10">
        <v>0</v>
      </c>
      <c r="G655" s="8">
        <v>2.5085624464067004E-3</v>
      </c>
      <c r="H655" s="9">
        <v>0</v>
      </c>
      <c r="I655" s="9">
        <v>2.5345700960835798E-3</v>
      </c>
      <c r="J655" s="9">
        <v>2.5214675997599998E-3</v>
      </c>
      <c r="K655" s="9">
        <v>0</v>
      </c>
      <c r="L655" s="10">
        <v>0</v>
      </c>
      <c r="M655" s="8">
        <v>1.2623953271054501E-3</v>
      </c>
      <c r="N655" s="10">
        <v>0</v>
      </c>
      <c r="O655" s="8">
        <v>1.92844684375285E-3</v>
      </c>
      <c r="P655" s="9">
        <v>0</v>
      </c>
      <c r="Q655" s="9">
        <v>0</v>
      </c>
      <c r="R655" s="10">
        <v>6.13851876461677E-4</v>
      </c>
      <c r="S655" s="8">
        <v>1.2184975206011299E-3</v>
      </c>
      <c r="T655" s="9">
        <v>0</v>
      </c>
      <c r="U655" s="10">
        <v>0</v>
      </c>
      <c r="V655" s="173">
        <v>0</v>
      </c>
      <c r="W655" s="162">
        <v>0</v>
      </c>
      <c r="X655" s="162">
        <v>1.9447399406954699E-3</v>
      </c>
      <c r="Y655" s="173">
        <v>0</v>
      </c>
      <c r="Z655" s="162">
        <v>6.7164766987370299E-4</v>
      </c>
      <c r="AA655" s="162">
        <v>1.4964568799336999E-3</v>
      </c>
      <c r="AB655" s="48">
        <v>4.7560000000000007E-3</v>
      </c>
      <c r="AC655" s="49">
        <v>2.5169999999999997E-3</v>
      </c>
      <c r="AD655" s="49">
        <v>8.4419999999999999E-3</v>
      </c>
      <c r="AE655" s="49">
        <v>1.3807E-2</v>
      </c>
      <c r="AF655" s="49">
        <v>1.8289999999999999E-3</v>
      </c>
      <c r="AG655" s="46"/>
    </row>
    <row r="656" spans="1:33" ht="16.5" x14ac:dyDescent="0.3">
      <c r="A656" s="22"/>
      <c r="B656" s="13"/>
      <c r="C656" s="26"/>
      <c r="D656" s="8"/>
      <c r="E656" s="9"/>
      <c r="F656" s="10"/>
      <c r="G656" s="8"/>
      <c r="H656" s="9"/>
      <c r="I656" s="9"/>
      <c r="J656" s="9"/>
      <c r="K656" s="9"/>
      <c r="L656" s="10"/>
      <c r="M656" s="8"/>
      <c r="N656" s="10"/>
      <c r="O656" s="8"/>
      <c r="P656" s="9"/>
      <c r="Q656" s="9"/>
      <c r="R656" s="10"/>
      <c r="S656" s="8"/>
      <c r="T656" s="9"/>
      <c r="U656" s="10"/>
      <c r="V656" s="173"/>
      <c r="W656" s="162"/>
      <c r="X656" s="162"/>
      <c r="Y656" s="173"/>
      <c r="Z656" s="162"/>
      <c r="AA656" s="162"/>
      <c r="AB656" s="40"/>
      <c r="AC656" s="41"/>
      <c r="AD656" s="41"/>
      <c r="AE656" s="41"/>
      <c r="AF656" s="41"/>
      <c r="AG656" s="42"/>
    </row>
    <row r="657" spans="1:33" ht="49.5" x14ac:dyDescent="0.3">
      <c r="A657" s="22" t="s">
        <v>492</v>
      </c>
      <c r="B657" s="16" t="s">
        <v>274</v>
      </c>
      <c r="C657" s="26"/>
      <c r="D657" s="8"/>
      <c r="E657" s="9"/>
      <c r="F657" s="10"/>
      <c r="G657" s="8"/>
      <c r="H657" s="9"/>
      <c r="I657" s="9"/>
      <c r="J657" s="9"/>
      <c r="K657" s="9"/>
      <c r="L657" s="10"/>
      <c r="M657" s="8"/>
      <c r="N657" s="10"/>
      <c r="O657" s="8"/>
      <c r="P657" s="9"/>
      <c r="Q657" s="9"/>
      <c r="R657" s="10"/>
      <c r="S657" s="8"/>
      <c r="T657" s="9"/>
      <c r="U657" s="10"/>
      <c r="V657" s="173"/>
      <c r="W657" s="162"/>
      <c r="X657" s="162"/>
      <c r="Y657" s="44"/>
      <c r="Z657" s="162"/>
      <c r="AA657" s="162"/>
      <c r="AB657" s="40"/>
      <c r="AC657" s="41"/>
      <c r="AD657" s="41"/>
      <c r="AE657" s="41"/>
      <c r="AF657" s="41"/>
      <c r="AG657" s="42"/>
    </row>
    <row r="658" spans="1:33" ht="16.5" x14ac:dyDescent="0.3">
      <c r="A658" s="22"/>
      <c r="B658" s="15" t="s">
        <v>85</v>
      </c>
      <c r="C658" s="26">
        <v>7.07490686731162E-2</v>
      </c>
      <c r="D658" s="8">
        <v>8.3427040993340196E-2</v>
      </c>
      <c r="E658" s="9">
        <v>7.5348693317467005E-2</v>
      </c>
      <c r="F658" s="10">
        <v>6.7466355232360498E-2</v>
      </c>
      <c r="G658" s="8">
        <v>0.12011127797704299</v>
      </c>
      <c r="H658" s="9">
        <v>9.9192942784199795E-2</v>
      </c>
      <c r="I658" s="9">
        <v>5.77481421777628E-2</v>
      </c>
      <c r="J658" s="9">
        <v>3.25762431459347E-2</v>
      </c>
      <c r="K658" s="9">
        <v>4.7619323874582502E-2</v>
      </c>
      <c r="L658" s="10">
        <v>6.3292146382651598E-2</v>
      </c>
      <c r="M658" s="8">
        <v>5.9746306332372795E-2</v>
      </c>
      <c r="N658" s="10">
        <v>8.0920423612607303E-2</v>
      </c>
      <c r="O658" s="8">
        <v>4.4822091280516396E-2</v>
      </c>
      <c r="P658" s="9">
        <v>5.5873176644918206E-2</v>
      </c>
      <c r="Q658" s="9">
        <v>9.72161481995229E-2</v>
      </c>
      <c r="R658" s="10">
        <v>0.101293069753585</v>
      </c>
      <c r="S658" s="8">
        <v>6.4659252147545199E-2</v>
      </c>
      <c r="T658" s="9">
        <v>8.827354452390461E-2</v>
      </c>
      <c r="U658" s="10">
        <v>6.3536442833793505E-2</v>
      </c>
      <c r="V658" s="173">
        <v>8.8830045725341908E-2</v>
      </c>
      <c r="W658" s="162">
        <v>7.080924509451289E-2</v>
      </c>
      <c r="X658" s="162">
        <v>5.6199725295966799E-2</v>
      </c>
      <c r="Y658" s="173">
        <v>7.4979639594816599E-2</v>
      </c>
      <c r="Z658" s="162">
        <v>7.4971842296157595E-2</v>
      </c>
      <c r="AA658" s="162">
        <v>5.6058530501083503E-2</v>
      </c>
      <c r="AB658" s="48">
        <v>0.17766699999999999</v>
      </c>
      <c r="AC658" s="49">
        <v>0.1777</v>
      </c>
      <c r="AD658" s="49">
        <v>0.130799</v>
      </c>
      <c r="AE658" s="49">
        <v>0.15218200000000001</v>
      </c>
      <c r="AF658" s="49">
        <v>0.214723</v>
      </c>
      <c r="AG658" s="78">
        <v>0.14231155062564027</v>
      </c>
    </row>
    <row r="659" spans="1:33" ht="16.5" x14ac:dyDescent="0.3">
      <c r="A659" s="22"/>
      <c r="B659" s="15" t="s">
        <v>86</v>
      </c>
      <c r="C659" s="26">
        <v>0.92849085503085305</v>
      </c>
      <c r="D659" s="8">
        <v>0.91657295900666003</v>
      </c>
      <c r="E659" s="9">
        <v>0.92210899322711404</v>
      </c>
      <c r="F659" s="10">
        <v>0.93240147297028997</v>
      </c>
      <c r="G659" s="8">
        <v>0.87738015957655091</v>
      </c>
      <c r="H659" s="9">
        <v>0.90080705721580001</v>
      </c>
      <c r="I659" s="9">
        <v>0.94225185782223708</v>
      </c>
      <c r="J659" s="9">
        <v>0.96246796915255606</v>
      </c>
      <c r="K659" s="9">
        <v>0.95238067612541799</v>
      </c>
      <c r="L659" s="10">
        <v>0.93670785361734799</v>
      </c>
      <c r="M659" s="8">
        <v>0.93954108948081005</v>
      </c>
      <c r="N659" s="10">
        <v>0.91827561514163403</v>
      </c>
      <c r="O659" s="8">
        <v>0.95303837091141608</v>
      </c>
      <c r="P659" s="9">
        <v>0.94412682335508191</v>
      </c>
      <c r="Q659" s="9">
        <v>0.90278385180047704</v>
      </c>
      <c r="R659" s="10">
        <v>0.898093078369953</v>
      </c>
      <c r="S659" s="8">
        <v>0.93400565383377099</v>
      </c>
      <c r="T659" s="9">
        <v>0.9117264554760951</v>
      </c>
      <c r="U659" s="10">
        <v>0.936463557166206</v>
      </c>
      <c r="V659" s="173">
        <v>0.91116995427465797</v>
      </c>
      <c r="W659" s="162">
        <v>0.92919075490548708</v>
      </c>
      <c r="X659" s="162">
        <v>0.94164266032982491</v>
      </c>
      <c r="Y659" s="173">
        <v>0.9250203604051831</v>
      </c>
      <c r="Z659" s="162">
        <v>0.92502815770384206</v>
      </c>
      <c r="AA659" s="162">
        <v>0.94100027659914698</v>
      </c>
      <c r="AB659" s="48">
        <v>0.81707000000000007</v>
      </c>
      <c r="AC659" s="49">
        <v>0.81898199999999988</v>
      </c>
      <c r="AD659" s="49">
        <v>0.85759999999999992</v>
      </c>
      <c r="AE659" s="49">
        <v>0.83544800000000008</v>
      </c>
      <c r="AF659" s="49">
        <v>0.78316499999999989</v>
      </c>
      <c r="AG659" s="78">
        <v>0.85768844937435973</v>
      </c>
    </row>
    <row r="660" spans="1:33" ht="16.5" x14ac:dyDescent="0.3">
      <c r="A660" s="22"/>
      <c r="B660" s="15" t="s">
        <v>4</v>
      </c>
      <c r="C660" s="26">
        <v>7.6007629601467798E-4</v>
      </c>
      <c r="D660" s="8">
        <v>0</v>
      </c>
      <c r="E660" s="9">
        <v>2.54231345541877E-3</v>
      </c>
      <c r="F660" s="10">
        <v>0</v>
      </c>
      <c r="G660" s="8">
        <v>2.5085624464067004E-3</v>
      </c>
      <c r="H660" s="9">
        <v>0</v>
      </c>
      <c r="I660" s="9">
        <v>0</v>
      </c>
      <c r="J660" s="9">
        <v>4.9557877015087995E-3</v>
      </c>
      <c r="K660" s="9">
        <v>0</v>
      </c>
      <c r="L660" s="10">
        <v>0</v>
      </c>
      <c r="M660" s="8">
        <v>7.1260418681751993E-4</v>
      </c>
      <c r="N660" s="10">
        <v>8.0396124575885398E-4</v>
      </c>
      <c r="O660" s="8">
        <v>2.13953780806785E-3</v>
      </c>
      <c r="P660" s="9">
        <v>0</v>
      </c>
      <c r="Q660" s="9">
        <v>0</v>
      </c>
      <c r="R660" s="10">
        <v>6.13851876461677E-4</v>
      </c>
      <c r="S660" s="8">
        <v>1.3350940186837301E-3</v>
      </c>
      <c r="T660" s="9">
        <v>0</v>
      </c>
      <c r="U660" s="10">
        <v>0</v>
      </c>
      <c r="V660" s="173">
        <v>0</v>
      </c>
      <c r="W660" s="162">
        <v>0</v>
      </c>
      <c r="X660" s="162">
        <v>2.1576143742082E-3</v>
      </c>
      <c r="Y660" s="173">
        <v>0</v>
      </c>
      <c r="Z660" s="162">
        <v>0</v>
      </c>
      <c r="AA660" s="162">
        <v>2.94119289976977E-3</v>
      </c>
      <c r="AB660" s="48">
        <v>5.2630000000000003E-3</v>
      </c>
      <c r="AC660" s="49">
        <v>3.3179999999999998E-3</v>
      </c>
      <c r="AD660" s="49">
        <v>1.1600999999999998E-2</v>
      </c>
      <c r="AE660" s="49">
        <v>1.2370000000000001E-2</v>
      </c>
      <c r="AF660" s="49">
        <v>2.1120000000000002E-3</v>
      </c>
      <c r="AG660" s="46"/>
    </row>
    <row r="661" spans="1:33" ht="16.5" x14ac:dyDescent="0.3">
      <c r="A661" s="22"/>
      <c r="B661" s="13"/>
      <c r="C661" s="26"/>
      <c r="D661" s="8"/>
      <c r="E661" s="9"/>
      <c r="F661" s="10"/>
      <c r="G661" s="8"/>
      <c r="H661" s="9"/>
      <c r="I661" s="9"/>
      <c r="J661" s="9"/>
      <c r="K661" s="9"/>
      <c r="L661" s="10"/>
      <c r="M661" s="8"/>
      <c r="N661" s="10"/>
      <c r="O661" s="8"/>
      <c r="P661" s="9"/>
      <c r="Q661" s="9"/>
      <c r="R661" s="10"/>
      <c r="S661" s="8"/>
      <c r="T661" s="9"/>
      <c r="U661" s="10"/>
      <c r="V661" s="173"/>
      <c r="W661" s="162"/>
      <c r="X661" s="162"/>
      <c r="Y661" s="173"/>
      <c r="Z661" s="162"/>
      <c r="AA661" s="162"/>
      <c r="AB661" s="40"/>
      <c r="AC661" s="41"/>
      <c r="AD661" s="41"/>
      <c r="AE661" s="41"/>
      <c r="AF661" s="41"/>
      <c r="AG661" s="42"/>
    </row>
    <row r="662" spans="1:33" ht="66" x14ac:dyDescent="0.3">
      <c r="A662" s="22" t="s">
        <v>493</v>
      </c>
      <c r="B662" s="16" t="s">
        <v>275</v>
      </c>
      <c r="C662" s="26"/>
      <c r="D662" s="8"/>
      <c r="E662" s="9"/>
      <c r="F662" s="10"/>
      <c r="G662" s="8"/>
      <c r="H662" s="9"/>
      <c r="I662" s="9"/>
      <c r="J662" s="9"/>
      <c r="K662" s="9"/>
      <c r="L662" s="10"/>
      <c r="M662" s="8"/>
      <c r="N662" s="10"/>
      <c r="O662" s="8"/>
      <c r="P662" s="9"/>
      <c r="Q662" s="9"/>
      <c r="R662" s="10"/>
      <c r="S662" s="8"/>
      <c r="T662" s="9"/>
      <c r="U662" s="10"/>
      <c r="V662" s="173"/>
      <c r="W662" s="162"/>
      <c r="X662" s="162"/>
      <c r="Y662" s="44"/>
      <c r="Z662" s="162"/>
      <c r="AA662" s="162"/>
      <c r="AB662" s="40"/>
      <c r="AC662" s="41"/>
      <c r="AD662" s="41"/>
      <c r="AE662" s="41"/>
      <c r="AF662" s="41"/>
      <c r="AG662" s="42"/>
    </row>
    <row r="663" spans="1:33" ht="16.5" x14ac:dyDescent="0.3">
      <c r="A663" s="22"/>
      <c r="B663" s="15" t="s">
        <v>85</v>
      </c>
      <c r="C663" s="26">
        <v>1.78366590139654E-2</v>
      </c>
      <c r="D663" s="8">
        <v>1.6349100101886102E-2</v>
      </c>
      <c r="E663" s="9">
        <v>1.8675165150870799E-2</v>
      </c>
      <c r="F663" s="10">
        <v>1.7669540528679698E-2</v>
      </c>
      <c r="G663" s="8">
        <v>1.7133465816838101E-2</v>
      </c>
      <c r="H663" s="9">
        <v>2.7175633202677799E-2</v>
      </c>
      <c r="I663" s="9">
        <v>0</v>
      </c>
      <c r="J663" s="9">
        <v>1.7574198803418598E-2</v>
      </c>
      <c r="K663" s="9">
        <v>7.4781072907972998E-3</v>
      </c>
      <c r="L663" s="10">
        <v>1.7563157674955501E-2</v>
      </c>
      <c r="M663" s="8">
        <v>2.02538402889487E-2</v>
      </c>
      <c r="N663" s="10">
        <v>1.56021284534079E-2</v>
      </c>
      <c r="O663" s="8">
        <v>7.3903612110587701E-3</v>
      </c>
      <c r="P663" s="9">
        <v>2.4748433331184302E-2</v>
      </c>
      <c r="Q663" s="9">
        <v>2.3301362710972301E-2</v>
      </c>
      <c r="R663" s="10">
        <v>1.7454377933921801E-2</v>
      </c>
      <c r="S663" s="8">
        <v>8.75953644665463E-3</v>
      </c>
      <c r="T663" s="9">
        <v>1.1209725190137701E-2</v>
      </c>
      <c r="U663" s="10">
        <v>6.0035172899098203E-2</v>
      </c>
      <c r="V663" s="173">
        <v>2.3596773241835699E-2</v>
      </c>
      <c r="W663" s="162">
        <v>1.6741911513081499E-2</v>
      </c>
      <c r="X663" s="162">
        <v>1.5839215821550699E-2</v>
      </c>
      <c r="Y663" s="173">
        <v>3.0008351914035298E-2</v>
      </c>
      <c r="Z663" s="162">
        <v>8.6026161107451496E-3</v>
      </c>
      <c r="AA663" s="162">
        <v>1.72608559539205E-2</v>
      </c>
      <c r="AB663" s="48">
        <v>0.11874000000000001</v>
      </c>
      <c r="AC663" s="49">
        <v>4.2916999999999997E-2</v>
      </c>
      <c r="AD663" s="49">
        <v>6.2435000000000004E-2</v>
      </c>
      <c r="AE663" s="49">
        <v>2.734E-2</v>
      </c>
      <c r="AF663" s="49">
        <v>2.5425999999999997E-2</v>
      </c>
      <c r="AG663" s="78">
        <v>2.9318974992528647E-2</v>
      </c>
    </row>
    <row r="664" spans="1:33" ht="16.5" x14ac:dyDescent="0.3">
      <c r="A664" s="22"/>
      <c r="B664" s="15" t="s">
        <v>86</v>
      </c>
      <c r="C664" s="26">
        <v>0.98087086495390197</v>
      </c>
      <c r="D664" s="8">
        <v>0.98365089989811394</v>
      </c>
      <c r="E664" s="9">
        <v>0.9777878608515771</v>
      </c>
      <c r="F664" s="10">
        <v>0.98179068236616795</v>
      </c>
      <c r="G664" s="8">
        <v>0.9803579717367551</v>
      </c>
      <c r="H664" s="9">
        <v>0.97282436679732198</v>
      </c>
      <c r="I664" s="9">
        <v>0.99747384476577805</v>
      </c>
      <c r="J664" s="9">
        <v>0.97747001349507301</v>
      </c>
      <c r="K664" s="9">
        <v>0.98997114390646401</v>
      </c>
      <c r="L664" s="10">
        <v>0.98243684232504402</v>
      </c>
      <c r="M664" s="8">
        <v>0.97848558970986799</v>
      </c>
      <c r="N664" s="10">
        <v>0.98307590041540294</v>
      </c>
      <c r="O664" s="8">
        <v>0.98961410196702404</v>
      </c>
      <c r="P664" s="9">
        <v>0.97525156666881596</v>
      </c>
      <c r="Q664" s="9">
        <v>0.975783581464858</v>
      </c>
      <c r="R664" s="10">
        <v>0.98193177018961608</v>
      </c>
      <c r="S664" s="8">
        <v>0.98944300807910901</v>
      </c>
      <c r="T664" s="9">
        <v>0.98777903164148095</v>
      </c>
      <c r="U664" s="10">
        <v>0.93996482710090201</v>
      </c>
      <c r="V664" s="173">
        <v>0.97640322675816404</v>
      </c>
      <c r="W664" s="162">
        <v>0.98263691109422002</v>
      </c>
      <c r="X664" s="162">
        <v>0.98115901981219689</v>
      </c>
      <c r="Y664" s="173">
        <v>0.96999164808596505</v>
      </c>
      <c r="Z664" s="162">
        <v>0.99071283456570702</v>
      </c>
      <c r="AA664" s="162">
        <v>0.9786472320963161</v>
      </c>
      <c r="AB664" s="48">
        <v>0.87533300000000003</v>
      </c>
      <c r="AC664" s="49">
        <v>0.95182800000000001</v>
      </c>
      <c r="AD664" s="49">
        <v>0.92568899999999998</v>
      </c>
      <c r="AE664" s="49">
        <v>0.96175600000000006</v>
      </c>
      <c r="AF664" s="49">
        <v>0.97224599999999994</v>
      </c>
      <c r="AG664" s="78">
        <v>0.97068102500747133</v>
      </c>
    </row>
    <row r="665" spans="1:33" ht="16.5" x14ac:dyDescent="0.3">
      <c r="A665" s="22"/>
      <c r="B665" s="15" t="s">
        <v>4</v>
      </c>
      <c r="C665" s="26">
        <v>1.2924760321153799E-3</v>
      </c>
      <c r="D665" s="8">
        <v>0</v>
      </c>
      <c r="E665" s="9">
        <v>3.5369739975522601E-3</v>
      </c>
      <c r="F665" s="10">
        <v>5.3977710515196002E-4</v>
      </c>
      <c r="G665" s="8">
        <v>2.5085624464067004E-3</v>
      </c>
      <c r="H665" s="9">
        <v>0</v>
      </c>
      <c r="I665" s="9">
        <v>2.5261552342214998E-3</v>
      </c>
      <c r="J665" s="9">
        <v>4.9557877015087995E-3</v>
      </c>
      <c r="K665" s="9">
        <v>2.5507488027386198E-3</v>
      </c>
      <c r="L665" s="10">
        <v>0</v>
      </c>
      <c r="M665" s="8">
        <v>1.2605700011830501E-3</v>
      </c>
      <c r="N665" s="10">
        <v>1.3219711311889702E-3</v>
      </c>
      <c r="O665" s="8">
        <v>2.9955368219175297E-3</v>
      </c>
      <c r="P665" s="9">
        <v>0</v>
      </c>
      <c r="Q665" s="9">
        <v>9.1505582416963609E-4</v>
      </c>
      <c r="R665" s="10">
        <v>6.13851876461677E-4</v>
      </c>
      <c r="S665" s="8">
        <v>1.7974554742358302E-3</v>
      </c>
      <c r="T665" s="9">
        <v>1.01124316838129E-3</v>
      </c>
      <c r="U665" s="10">
        <v>0</v>
      </c>
      <c r="V665" s="173">
        <v>0</v>
      </c>
      <c r="W665" s="162">
        <v>6.2117739269836297E-4</v>
      </c>
      <c r="X665" s="162">
        <v>3.0017643662521398E-3</v>
      </c>
      <c r="Y665" s="173">
        <v>0</v>
      </c>
      <c r="Z665" s="162">
        <v>6.8454932354761796E-4</v>
      </c>
      <c r="AA665" s="162">
        <v>4.0919119497628701E-3</v>
      </c>
      <c r="AB665" s="48">
        <v>5.9260000000000007E-3</v>
      </c>
      <c r="AC665" s="49">
        <v>5.2550000000000001E-3</v>
      </c>
      <c r="AD665" s="49">
        <v>1.1875999999999999E-2</v>
      </c>
      <c r="AE665" s="49">
        <v>1.0903000000000001E-2</v>
      </c>
      <c r="AF665" s="49">
        <v>2.3280000000000002E-3</v>
      </c>
      <c r="AG665" s="46"/>
    </row>
    <row r="666" spans="1:33" ht="16.5" x14ac:dyDescent="0.3">
      <c r="A666" s="22"/>
      <c r="B666" s="13"/>
      <c r="C666" s="26"/>
      <c r="D666" s="8"/>
      <c r="E666" s="9"/>
      <c r="F666" s="10"/>
      <c r="G666" s="8"/>
      <c r="H666" s="9"/>
      <c r="I666" s="9"/>
      <c r="J666" s="9"/>
      <c r="K666" s="9"/>
      <c r="L666" s="10"/>
      <c r="M666" s="8"/>
      <c r="N666" s="10"/>
      <c r="O666" s="8"/>
      <c r="P666" s="9"/>
      <c r="Q666" s="9"/>
      <c r="R666" s="10"/>
      <c r="S666" s="8"/>
      <c r="T666" s="9"/>
      <c r="U666" s="10"/>
      <c r="V666" s="173"/>
      <c r="W666" s="162"/>
      <c r="X666" s="162"/>
      <c r="Y666" s="173"/>
      <c r="Z666" s="162"/>
      <c r="AA666" s="164"/>
      <c r="AB666" s="40"/>
      <c r="AC666" s="41"/>
      <c r="AD666" s="41"/>
      <c r="AE666" s="41"/>
      <c r="AF666" s="41"/>
      <c r="AG666" s="42"/>
    </row>
    <row r="667" spans="1:33" ht="66" x14ac:dyDescent="0.3">
      <c r="A667" s="22" t="s">
        <v>494</v>
      </c>
      <c r="B667" s="16" t="s">
        <v>276</v>
      </c>
      <c r="C667" s="26"/>
      <c r="D667" s="8"/>
      <c r="E667" s="9"/>
      <c r="F667" s="10"/>
      <c r="G667" s="8"/>
      <c r="H667" s="9"/>
      <c r="I667" s="9"/>
      <c r="J667" s="9"/>
      <c r="K667" s="9"/>
      <c r="L667" s="10"/>
      <c r="M667" s="8"/>
      <c r="N667" s="10"/>
      <c r="O667" s="8"/>
      <c r="P667" s="9"/>
      <c r="Q667" s="9"/>
      <c r="R667" s="10"/>
      <c r="S667" s="8"/>
      <c r="T667" s="9"/>
      <c r="U667" s="10"/>
      <c r="V667" s="173"/>
      <c r="W667" s="162"/>
      <c r="X667" s="162"/>
      <c r="Y667" s="44"/>
      <c r="Z667" s="162"/>
      <c r="AA667" s="164"/>
      <c r="AB667" s="40"/>
      <c r="AC667" s="41"/>
      <c r="AD667" s="41"/>
      <c r="AE667" s="41"/>
      <c r="AF667" s="41"/>
      <c r="AG667" s="42"/>
    </row>
    <row r="668" spans="1:33" ht="16.5" x14ac:dyDescent="0.3">
      <c r="A668" s="22"/>
      <c r="B668" s="15" t="s">
        <v>277</v>
      </c>
      <c r="C668" s="26">
        <v>0.60545404783305901</v>
      </c>
      <c r="D668" s="8">
        <v>0.62372118997289694</v>
      </c>
      <c r="E668" s="9">
        <v>0.60077897619246201</v>
      </c>
      <c r="F668" s="10">
        <v>0.6052534257312</v>
      </c>
      <c r="G668" s="8">
        <v>0.60994404330782304</v>
      </c>
      <c r="H668" s="9">
        <v>0.62895696347303598</v>
      </c>
      <c r="I668" s="9">
        <v>0.61584592776452707</v>
      </c>
      <c r="J668" s="9">
        <v>0.58302175318426996</v>
      </c>
      <c r="K668" s="9">
        <v>0.66407846778675605</v>
      </c>
      <c r="L668" s="10">
        <v>0.56334876051864602</v>
      </c>
      <c r="M668" s="8">
        <v>0.62923796632840301</v>
      </c>
      <c r="N668" s="10">
        <v>0.58346732582851801</v>
      </c>
      <c r="O668" s="8">
        <v>0.54995263482176704</v>
      </c>
      <c r="P668" s="9">
        <v>0.55827413523763703</v>
      </c>
      <c r="Q668" s="9">
        <v>0.69117339888057605</v>
      </c>
      <c r="R668" s="10">
        <v>0.63962199590184599</v>
      </c>
      <c r="S668" s="8">
        <v>0.581566150046397</v>
      </c>
      <c r="T668" s="9">
        <v>0.60462387097227399</v>
      </c>
      <c r="U668" s="10">
        <v>0.68968236786122705</v>
      </c>
      <c r="V668" s="173">
        <v>0.63659024550045795</v>
      </c>
      <c r="W668" s="162">
        <v>0.614926070121811</v>
      </c>
      <c r="X668" s="162">
        <v>0.56934902291321299</v>
      </c>
      <c r="Y668" s="173">
        <v>0.64068737697459599</v>
      </c>
      <c r="Z668" s="162">
        <v>0.57560117825887402</v>
      </c>
      <c r="AA668" s="162">
        <v>0.60028535803987904</v>
      </c>
      <c r="AB668" s="45"/>
      <c r="AC668" s="43"/>
      <c r="AD668" s="43"/>
      <c r="AE668" s="43"/>
      <c r="AF668" s="129">
        <v>0.54552599999999996</v>
      </c>
      <c r="AG668" s="77">
        <v>0.60690391205427396</v>
      </c>
    </row>
    <row r="669" spans="1:33" ht="16.5" x14ac:dyDescent="0.3">
      <c r="A669" s="22"/>
      <c r="B669" s="15" t="s">
        <v>278</v>
      </c>
      <c r="C669" s="26">
        <v>0.11699180418313</v>
      </c>
      <c r="D669" s="8">
        <v>8.1041556677269797E-2</v>
      </c>
      <c r="E669" s="9">
        <v>0.12124501524949799</v>
      </c>
      <c r="F669" s="10">
        <v>0.119369255576931</v>
      </c>
      <c r="G669" s="8">
        <v>9.7358498287818396E-2</v>
      </c>
      <c r="H669" s="9">
        <v>0.14013418386785301</v>
      </c>
      <c r="I669" s="9">
        <v>8.9980488825730606E-2</v>
      </c>
      <c r="J669" s="9">
        <v>9.9636656608399293E-2</v>
      </c>
      <c r="K669" s="9">
        <v>8.7395981026388E-2</v>
      </c>
      <c r="L669" s="10">
        <v>0.121555869916464</v>
      </c>
      <c r="M669" s="8">
        <v>9.4378471113636009E-2</v>
      </c>
      <c r="N669" s="10">
        <v>0.13789639431164902</v>
      </c>
      <c r="O669" s="8">
        <v>0.12275846463647999</v>
      </c>
      <c r="P669" s="9">
        <v>0.12596580224158399</v>
      </c>
      <c r="Q669" s="9">
        <v>0.10055841657676901</v>
      </c>
      <c r="R669" s="10">
        <v>0.12134704942881999</v>
      </c>
      <c r="S669" s="8">
        <v>0.11786306963113401</v>
      </c>
      <c r="T669" s="9">
        <v>0.122984987352923</v>
      </c>
      <c r="U669" s="10">
        <v>0.104391282790603</v>
      </c>
      <c r="V669" s="173">
        <v>0.11182598909913899</v>
      </c>
      <c r="W669" s="162">
        <v>0.12948127787559302</v>
      </c>
      <c r="X669" s="162">
        <v>0.10882754868040699</v>
      </c>
      <c r="Y669" s="173">
        <v>0.107641526209403</v>
      </c>
      <c r="Z669" s="162">
        <v>0.14915453509886201</v>
      </c>
      <c r="AA669" s="162">
        <v>8.55550783764253E-2</v>
      </c>
      <c r="AB669" s="45"/>
      <c r="AC669" s="43"/>
      <c r="AD669" s="43"/>
      <c r="AE669" s="43"/>
      <c r="AF669" s="129">
        <v>0.13095399999999999</v>
      </c>
      <c r="AG669" s="77">
        <v>0.15009869073007381</v>
      </c>
    </row>
    <row r="670" spans="1:33" ht="16.5" x14ac:dyDescent="0.3">
      <c r="A670" s="22"/>
      <c r="B670" s="15" t="s">
        <v>279</v>
      </c>
      <c r="C670" s="26">
        <v>9.2580279264031506E-2</v>
      </c>
      <c r="D670" s="8">
        <v>7.6643804363854998E-2</v>
      </c>
      <c r="E670" s="9">
        <v>8.6093635219664802E-2</v>
      </c>
      <c r="F670" s="10">
        <v>9.6989164563532598E-2</v>
      </c>
      <c r="G670" s="8">
        <v>8.7366002695695305E-2</v>
      </c>
      <c r="H670" s="9">
        <v>6.3040031169853503E-2</v>
      </c>
      <c r="I670" s="9">
        <v>0.10209953865323901</v>
      </c>
      <c r="J670" s="9">
        <v>5.0058973828790904E-2</v>
      </c>
      <c r="K670" s="9">
        <v>0.120612846474435</v>
      </c>
      <c r="L670" s="10">
        <v>0.133376043247697</v>
      </c>
      <c r="M670" s="8">
        <v>7.7071507162664005E-2</v>
      </c>
      <c r="N670" s="10">
        <v>0.106917154026339</v>
      </c>
      <c r="O670" s="8">
        <v>0.10941046092807999</v>
      </c>
      <c r="P670" s="9">
        <v>0.110538116334432</v>
      </c>
      <c r="Q670" s="9">
        <v>6.2275535372511001E-2</v>
      </c>
      <c r="R670" s="10">
        <v>8.4375794464507603E-2</v>
      </c>
      <c r="S670" s="8">
        <v>0.10513034491112601</v>
      </c>
      <c r="T670" s="9">
        <v>9.9976801846507812E-2</v>
      </c>
      <c r="U670" s="10">
        <v>3.7222161717192698E-2</v>
      </c>
      <c r="V670" s="173">
        <v>7.4030899055047603E-2</v>
      </c>
      <c r="W670" s="162">
        <v>7.5621891475631406E-2</v>
      </c>
      <c r="X670" s="162">
        <v>0.135046655598068</v>
      </c>
      <c r="Y670" s="173">
        <v>6.0920131927524296E-2</v>
      </c>
      <c r="Z670" s="162">
        <v>0.102349182729067</v>
      </c>
      <c r="AA670" s="162">
        <v>0.13168097782938001</v>
      </c>
      <c r="AB670" s="45"/>
      <c r="AC670" s="43"/>
      <c r="AD670" s="43"/>
      <c r="AE670" s="43"/>
      <c r="AF670" s="129">
        <v>0.14441300000000001</v>
      </c>
      <c r="AG670" s="77">
        <v>3.626266927007623E-2</v>
      </c>
    </row>
    <row r="671" spans="1:33" ht="16.5" x14ac:dyDescent="0.3">
      <c r="A671" s="22"/>
      <c r="B671" s="15" t="s">
        <v>280</v>
      </c>
      <c r="C671" s="26">
        <v>0.13295709755288201</v>
      </c>
      <c r="D671" s="8">
        <v>0.18944627489414001</v>
      </c>
      <c r="E671" s="9">
        <v>0.14746847389363801</v>
      </c>
      <c r="F671" s="10">
        <v>0.12072798552530201</v>
      </c>
      <c r="G671" s="8">
        <v>0.125311222829767</v>
      </c>
      <c r="H671" s="9">
        <v>0.113626270858804</v>
      </c>
      <c r="I671" s="9">
        <v>0.124809679151273</v>
      </c>
      <c r="J671" s="9">
        <v>0.22728540111924603</v>
      </c>
      <c r="K671" s="9">
        <v>8.5257982548809008E-2</v>
      </c>
      <c r="L671" s="10">
        <v>0.13205764810284301</v>
      </c>
      <c r="M671" s="8">
        <v>0.13925637860505399</v>
      </c>
      <c r="N671" s="10">
        <v>0.12713381232131801</v>
      </c>
      <c r="O671" s="8">
        <v>0.172323844064869</v>
      </c>
      <c r="P671" s="9">
        <v>0.150240755027398</v>
      </c>
      <c r="Q671" s="9">
        <v>8.5765239092524301E-2</v>
      </c>
      <c r="R671" s="10">
        <v>0.11028853892171901</v>
      </c>
      <c r="S671" s="8">
        <v>0.12791087962735301</v>
      </c>
      <c r="T671" s="9">
        <v>0.14442074016004999</v>
      </c>
      <c r="U671" s="10">
        <v>0.13146093110514501</v>
      </c>
      <c r="V671" s="173">
        <v>0.14006508416678701</v>
      </c>
      <c r="W671" s="162">
        <v>0.12866434142507699</v>
      </c>
      <c r="X671" s="162">
        <v>0.122769753535918</v>
      </c>
      <c r="Y671" s="173">
        <v>0.143026465497953</v>
      </c>
      <c r="Z671" s="162">
        <v>0.13084004149270101</v>
      </c>
      <c r="AA671" s="162">
        <v>0.110174626604541</v>
      </c>
      <c r="AB671" s="45"/>
      <c r="AC671" s="43"/>
      <c r="AD671" s="43"/>
      <c r="AE671" s="43"/>
      <c r="AF671" s="129">
        <v>8.4874000000000005E-2</v>
      </c>
      <c r="AG671" s="77">
        <v>0.14350482449805901</v>
      </c>
    </row>
    <row r="672" spans="1:33" ht="16.5" x14ac:dyDescent="0.3">
      <c r="A672" s="22"/>
      <c r="B672" s="15" t="s">
        <v>281</v>
      </c>
      <c r="C672" s="26">
        <v>3.8090851706429701E-2</v>
      </c>
      <c r="D672" s="8">
        <v>1.6096190322436098E-2</v>
      </c>
      <c r="E672" s="9">
        <v>2.2043293894265598E-2</v>
      </c>
      <c r="F672" s="10">
        <v>4.7018989736524699E-2</v>
      </c>
      <c r="G672" s="8">
        <v>4.9740374549229104E-2</v>
      </c>
      <c r="H672" s="9">
        <v>4.4526590917851404E-2</v>
      </c>
      <c r="I672" s="9">
        <v>5.4874544093756701E-2</v>
      </c>
      <c r="J672" s="9">
        <v>2.0027536352553898E-2</v>
      </c>
      <c r="K672" s="9">
        <v>2.9958648959918198E-2</v>
      </c>
      <c r="L672" s="10">
        <v>3.4718924090381804E-2</v>
      </c>
      <c r="M672" s="8">
        <v>4.9603939298615396E-2</v>
      </c>
      <c r="N672" s="10">
        <v>2.7447733485478198E-2</v>
      </c>
      <c r="O672" s="8">
        <v>3.12179401028015E-2</v>
      </c>
      <c r="P672" s="9">
        <v>4.52279456940924E-2</v>
      </c>
      <c r="Q672" s="9">
        <v>5.1316749618255803E-2</v>
      </c>
      <c r="R672" s="10">
        <v>1.3699377628211001E-2</v>
      </c>
      <c r="S672" s="8">
        <v>4.5680512928949701E-2</v>
      </c>
      <c r="T672" s="9">
        <v>2.64322353521248E-2</v>
      </c>
      <c r="U672" s="10">
        <v>3.0722902410411299E-2</v>
      </c>
      <c r="V672" s="173">
        <v>3.0730624105378301E-2</v>
      </c>
      <c r="W672" s="162">
        <v>3.96420254641364E-2</v>
      </c>
      <c r="X672" s="162">
        <v>4.3175392384949406E-2</v>
      </c>
      <c r="Y672" s="173">
        <v>3.7510051278291302E-2</v>
      </c>
      <c r="Z672" s="162">
        <v>3.1693440131827101E-2</v>
      </c>
      <c r="AA672" s="162">
        <v>4.9378068298913697E-2</v>
      </c>
      <c r="AB672" s="45"/>
      <c r="AC672" s="43"/>
      <c r="AD672" s="43"/>
      <c r="AE672" s="43"/>
      <c r="AF672" s="129">
        <v>8.8503999999999999E-2</v>
      </c>
      <c r="AG672" s="77">
        <v>6.1092906834325243E-2</v>
      </c>
    </row>
    <row r="673" spans="1:33" ht="16.5" x14ac:dyDescent="0.3">
      <c r="A673" s="22"/>
      <c r="B673" s="15" t="s">
        <v>4</v>
      </c>
      <c r="C673" s="26">
        <v>1.39259194604634E-2</v>
      </c>
      <c r="D673" s="8">
        <v>1.30509837694021E-2</v>
      </c>
      <c r="E673" s="9">
        <v>2.23706055504721E-2</v>
      </c>
      <c r="F673" s="10">
        <v>1.0641178866509299E-2</v>
      </c>
      <c r="G673" s="8">
        <v>3.0279858329666901E-2</v>
      </c>
      <c r="H673" s="9">
        <v>9.7159597126017499E-3</v>
      </c>
      <c r="I673" s="9">
        <v>1.2389821511473999E-2</v>
      </c>
      <c r="J673" s="9">
        <v>1.9969678906739601E-2</v>
      </c>
      <c r="K673" s="9">
        <v>1.2696073203694501E-2</v>
      </c>
      <c r="L673" s="10">
        <v>1.4942754123968701E-2</v>
      </c>
      <c r="M673" s="8">
        <v>1.0451737491627599E-2</v>
      </c>
      <c r="N673" s="10">
        <v>1.7137580026697099E-2</v>
      </c>
      <c r="O673" s="8">
        <v>1.43366554460027E-2</v>
      </c>
      <c r="P673" s="9">
        <v>9.7532454648580208E-3</v>
      </c>
      <c r="Q673" s="9">
        <v>8.9106604593643009E-3</v>
      </c>
      <c r="R673" s="10">
        <v>3.0667243654895801E-2</v>
      </c>
      <c r="S673" s="8">
        <v>2.1849042855039504E-2</v>
      </c>
      <c r="T673" s="9">
        <v>1.56136431612032E-3</v>
      </c>
      <c r="U673" s="10">
        <v>6.5203541154200293E-3</v>
      </c>
      <c r="V673" s="173">
        <v>6.75715807319042E-3</v>
      </c>
      <c r="W673" s="162">
        <v>1.16643936377508E-2</v>
      </c>
      <c r="X673" s="162">
        <v>2.08316268874452E-2</v>
      </c>
      <c r="Y673" s="173">
        <v>1.02144481122324E-2</v>
      </c>
      <c r="Z673" s="162">
        <v>1.0361622288668599E-2</v>
      </c>
      <c r="AA673" s="162">
        <v>2.2925890850861597E-2</v>
      </c>
      <c r="AB673" s="45"/>
      <c r="AC673" s="43"/>
      <c r="AD673" s="43"/>
      <c r="AE673" s="43"/>
      <c r="AF673" s="129">
        <v>5.7289999999999997E-3</v>
      </c>
      <c r="AG673" s="77">
        <v>2.1369966131917339E-3</v>
      </c>
    </row>
    <row r="674" spans="1:33" ht="16.5" x14ac:dyDescent="0.3">
      <c r="A674" s="22"/>
      <c r="B674" s="20" t="s">
        <v>422</v>
      </c>
      <c r="C674" s="27">
        <f>(C668*1+C669*2+C670*3+C671*4+C672*5)/SUM(C668:C672)</f>
        <v>1.8654390973633803</v>
      </c>
      <c r="D674" s="18">
        <f>(D668*1+D669*2+D670*3+D671*4+D672*5)/SUM(D668:D672)</f>
        <v>1.8785182791798434</v>
      </c>
      <c r="E674" s="17">
        <f t="shared" ref="E674:Y674" si="42">(E668*1+E669*2+E670*3+E671*4+E672*5)/SUM(E668:E672)</f>
        <v>1.8428663127613689</v>
      </c>
      <c r="F674" s="19">
        <f t="shared" si="42"/>
        <v>1.8728961442286245</v>
      </c>
      <c r="G674" s="18">
        <f t="shared" si="42"/>
        <v>1.8734331009217799</v>
      </c>
      <c r="H674" s="17">
        <f t="shared" si="42"/>
        <v>1.7929032383754253</v>
      </c>
      <c r="I674" s="17">
        <f t="shared" si="42"/>
        <v>1.8992483059664742</v>
      </c>
      <c r="J674" s="17">
        <f t="shared" si="42"/>
        <v>1.9813175494010222</v>
      </c>
      <c r="K674" s="17">
        <f t="shared" si="42"/>
        <v>1.7132861506451296</v>
      </c>
      <c r="L674" s="19">
        <f t="shared" si="42"/>
        <v>1.9373633877092633</v>
      </c>
      <c r="M674" s="18">
        <f t="shared" si="42"/>
        <v>1.8738395197184949</v>
      </c>
      <c r="N674" s="19">
        <f t="shared" si="42"/>
        <v>1.8576206151956551</v>
      </c>
      <c r="O674" s="18">
        <f t="shared" si="42"/>
        <v>1.9977267436514459</v>
      </c>
      <c r="P674" s="17">
        <f t="shared" si="42"/>
        <v>1.9883153651217333</v>
      </c>
      <c r="Q674" s="17">
        <f t="shared" si="42"/>
        <v>1.6938549085707242</v>
      </c>
      <c r="R674" s="19">
        <f t="shared" si="42"/>
        <v>1.6971411635606073</v>
      </c>
      <c r="S674" s="18">
        <f t="shared" si="42"/>
        <v>1.9145607265593765</v>
      </c>
      <c r="T674" s="17">
        <f t="shared" si="42"/>
        <v>1.8632776438425882</v>
      </c>
      <c r="U674" s="19">
        <f t="shared" si="42"/>
        <v>1.7006786823118685</v>
      </c>
      <c r="V674" s="174">
        <f t="shared" si="42"/>
        <v>1.8084684854847213</v>
      </c>
      <c r="W674" s="165">
        <f>(W668*1+W669*2+W670*3+W671*4+W672*5)/SUM(W668:W672)</f>
        <v>1.8350262619761823</v>
      </c>
      <c r="X674" s="165">
        <f>(X668*1+X669*2+X670*3+X671*4+X672*5)/SUM(X668:X672)</f>
        <v>1.9395030673834361</v>
      </c>
      <c r="Y674" s="174">
        <f t="shared" si="42"/>
        <v>1.8169460446550989</v>
      </c>
      <c r="Z674" s="165">
        <f>(Z668*1+Z669*2+Z670*3+Z671*4+Z672*5)/SUM(Z668:Z672)</f>
        <v>1.8822887281126608</v>
      </c>
      <c r="AA674" s="165">
        <f>(AA668*1+AA669*2+AA670*3+AA671*4+AA672*5)/SUM(AA668:AA672)</f>
        <v>1.8975298586185405</v>
      </c>
      <c r="AB674" s="45"/>
      <c r="AC674" s="43"/>
      <c r="AD674" s="43"/>
      <c r="AE674" s="43"/>
      <c r="AF674" s="154">
        <f>(AF668*1+AF669*2+AF670*3+AF671*4+AF672*5)/SUM(AF668:AF672)</f>
        <v>2.0343437553745409</v>
      </c>
      <c r="AG674" s="153">
        <f>(AG668*1+AG669*2+AG670*3+AG671*4+AG672*5)/SUM(AG668:AG672)</f>
        <v>1.8994322136961685</v>
      </c>
    </row>
    <row r="675" spans="1:33" ht="16.5" x14ac:dyDescent="0.3">
      <c r="A675" s="22"/>
      <c r="B675" s="13"/>
      <c r="C675" s="26"/>
      <c r="D675" s="8"/>
      <c r="E675" s="9"/>
      <c r="F675" s="10"/>
      <c r="G675" s="8"/>
      <c r="H675" s="9"/>
      <c r="I675" s="9"/>
      <c r="J675" s="9"/>
      <c r="K675" s="9"/>
      <c r="L675" s="10"/>
      <c r="M675" s="8"/>
      <c r="N675" s="10"/>
      <c r="O675" s="8"/>
      <c r="P675" s="9"/>
      <c r="Q675" s="9"/>
      <c r="R675" s="10"/>
      <c r="S675" s="8"/>
      <c r="T675" s="9"/>
      <c r="U675" s="10"/>
      <c r="V675" s="173"/>
      <c r="W675" s="162"/>
      <c r="X675" s="162"/>
      <c r="Y675" s="173"/>
      <c r="Z675" s="162"/>
      <c r="AA675" s="162"/>
      <c r="AB675" s="40"/>
      <c r="AC675" s="41"/>
      <c r="AD675" s="41"/>
      <c r="AE675" s="41"/>
      <c r="AF675" s="41"/>
      <c r="AG675" s="42"/>
    </row>
    <row r="676" spans="1:33" ht="82.5" x14ac:dyDescent="0.3">
      <c r="A676" s="22" t="s">
        <v>495</v>
      </c>
      <c r="B676" s="16" t="s">
        <v>282</v>
      </c>
      <c r="C676" s="26"/>
      <c r="D676" s="8"/>
      <c r="E676" s="9"/>
      <c r="F676" s="10"/>
      <c r="G676" s="8"/>
      <c r="H676" s="9"/>
      <c r="I676" s="9"/>
      <c r="J676" s="9"/>
      <c r="K676" s="9"/>
      <c r="L676" s="10"/>
      <c r="M676" s="8"/>
      <c r="N676" s="10"/>
      <c r="O676" s="8"/>
      <c r="P676" s="9"/>
      <c r="Q676" s="9"/>
      <c r="R676" s="10"/>
      <c r="S676" s="8"/>
      <c r="T676" s="9"/>
      <c r="U676" s="10"/>
      <c r="V676" s="173"/>
      <c r="W676" s="162"/>
      <c r="X676" s="162"/>
      <c r="Y676" s="44"/>
      <c r="Z676" s="162"/>
      <c r="AA676" s="162"/>
      <c r="AB676" s="40"/>
      <c r="AC676" s="41"/>
      <c r="AD676" s="41"/>
      <c r="AE676" s="41"/>
      <c r="AF676" s="41"/>
      <c r="AG676" s="42"/>
    </row>
    <row r="677" spans="1:33" ht="16.5" x14ac:dyDescent="0.3">
      <c r="A677" s="22"/>
      <c r="B677" s="15" t="s">
        <v>277</v>
      </c>
      <c r="C677" s="26">
        <v>0.84432706256870704</v>
      </c>
      <c r="D677" s="8">
        <v>0.83662983204600094</v>
      </c>
      <c r="E677" s="9">
        <v>0.82929668835834203</v>
      </c>
      <c r="F677" s="10">
        <v>0.85122422065825309</v>
      </c>
      <c r="G677" s="8">
        <v>0.82104961995605197</v>
      </c>
      <c r="H677" s="9">
        <v>0.87975121981043203</v>
      </c>
      <c r="I677" s="9">
        <v>0.87781091014842005</v>
      </c>
      <c r="J677" s="9">
        <v>0.76975578152042901</v>
      </c>
      <c r="K677" s="9">
        <v>0.85212745668859102</v>
      </c>
      <c r="L677" s="10">
        <v>0.82665777328454593</v>
      </c>
      <c r="M677" s="8">
        <v>0.82445778670418202</v>
      </c>
      <c r="N677" s="10">
        <v>0.86269494610106801</v>
      </c>
      <c r="O677" s="8">
        <v>0.82097630591842008</v>
      </c>
      <c r="P677" s="9">
        <v>0.81638618145102693</v>
      </c>
      <c r="Q677" s="9">
        <v>0.88198096544910198</v>
      </c>
      <c r="R677" s="10">
        <v>0.87003608443042912</v>
      </c>
      <c r="S677" s="8">
        <v>0.82313897440722306</v>
      </c>
      <c r="T677" s="9">
        <v>0.86048332044297093</v>
      </c>
      <c r="U677" s="10">
        <v>0.89139276844720794</v>
      </c>
      <c r="V677" s="173">
        <v>0.82165703927788603</v>
      </c>
      <c r="W677" s="162">
        <v>0.86146816843885299</v>
      </c>
      <c r="X677" s="162">
        <v>0.82699676013081203</v>
      </c>
      <c r="Y677" s="173">
        <v>0.84028348072958192</v>
      </c>
      <c r="Z677" s="162">
        <v>0.85619330093428103</v>
      </c>
      <c r="AA677" s="162">
        <v>0.82101577825414906</v>
      </c>
      <c r="AB677" s="45"/>
      <c r="AC677" s="43"/>
      <c r="AD677" s="43"/>
      <c r="AE677" s="43"/>
      <c r="AF677" s="129">
        <v>0.68536300000000006</v>
      </c>
      <c r="AG677" s="77">
        <v>0.89877716690482279</v>
      </c>
    </row>
    <row r="678" spans="1:33" ht="16.5" x14ac:dyDescent="0.3">
      <c r="A678" s="22"/>
      <c r="B678" s="15" t="s">
        <v>278</v>
      </c>
      <c r="C678" s="26">
        <v>5.8868424033290304E-2</v>
      </c>
      <c r="D678" s="8">
        <v>3.5311894666822302E-2</v>
      </c>
      <c r="E678" s="9">
        <v>4.6117465633988795E-2</v>
      </c>
      <c r="F678" s="10">
        <v>6.6652836404527294E-2</v>
      </c>
      <c r="G678" s="8">
        <v>7.9397402748592694E-2</v>
      </c>
      <c r="H678" s="9">
        <v>5.2633802275351603E-2</v>
      </c>
      <c r="I678" s="9">
        <v>3.7461696378656602E-2</v>
      </c>
      <c r="J678" s="9">
        <v>7.2558096023617194E-2</v>
      </c>
      <c r="K678" s="9">
        <v>4.77143228407357E-2</v>
      </c>
      <c r="L678" s="10">
        <v>6.8905037668579597E-2</v>
      </c>
      <c r="M678" s="8">
        <v>6.1066671665447297E-2</v>
      </c>
      <c r="N678" s="10">
        <v>5.6836283719874502E-2</v>
      </c>
      <c r="O678" s="8">
        <v>6.8537681373048595E-2</v>
      </c>
      <c r="P678" s="9">
        <v>6.5390888497371902E-2</v>
      </c>
      <c r="Q678" s="9">
        <v>4.8844471006855905E-2</v>
      </c>
      <c r="R678" s="10">
        <v>4.6034751932822901E-2</v>
      </c>
      <c r="S678" s="8">
        <v>6.2308749225611297E-2</v>
      </c>
      <c r="T678" s="9">
        <v>7.5122854963863103E-2</v>
      </c>
      <c r="U678" s="10">
        <v>2.0685305047313397E-2</v>
      </c>
      <c r="V678" s="173">
        <v>6.8021124923023299E-2</v>
      </c>
      <c r="W678" s="162">
        <v>5.5478338831359705E-2</v>
      </c>
      <c r="X678" s="162">
        <v>6.1895928290927105E-2</v>
      </c>
      <c r="Y678" s="173">
        <v>5.3184093021536497E-2</v>
      </c>
      <c r="Z678" s="162">
        <v>6.4156532698684904E-2</v>
      </c>
      <c r="AA678" s="162">
        <v>6.2616627804141095E-2</v>
      </c>
      <c r="AB678" s="45"/>
      <c r="AC678" s="43"/>
      <c r="AD678" s="43"/>
      <c r="AE678" s="43"/>
      <c r="AF678" s="129">
        <v>0.122309</v>
      </c>
      <c r="AG678" s="77">
        <v>5.7509136783058336E-2</v>
      </c>
    </row>
    <row r="679" spans="1:33" ht="16.5" x14ac:dyDescent="0.3">
      <c r="A679" s="22"/>
      <c r="B679" s="15" t="s">
        <v>279</v>
      </c>
      <c r="C679" s="26">
        <v>3.8624540977346203E-2</v>
      </c>
      <c r="D679" s="8">
        <v>2.7780864846766604E-2</v>
      </c>
      <c r="E679" s="9">
        <v>5.0726552942248197E-2</v>
      </c>
      <c r="F679" s="10">
        <v>3.5006051961560002E-2</v>
      </c>
      <c r="G679" s="8">
        <v>2.9905019583219099E-2</v>
      </c>
      <c r="H679" s="9">
        <v>2.7843255795705103E-2</v>
      </c>
      <c r="I679" s="9">
        <v>4.9605751840343305E-2</v>
      </c>
      <c r="J679" s="9">
        <v>3.4817681089553298E-2</v>
      </c>
      <c r="K679" s="9">
        <v>4.0009273647322499E-2</v>
      </c>
      <c r="L679" s="10">
        <v>4.9352772802910595E-2</v>
      </c>
      <c r="M679" s="8">
        <v>3.6111207644328097E-2</v>
      </c>
      <c r="N679" s="10">
        <v>4.0947958008423803E-2</v>
      </c>
      <c r="O679" s="8">
        <v>4.8829346565622302E-2</v>
      </c>
      <c r="P679" s="9">
        <v>4.7100459011660697E-2</v>
      </c>
      <c r="Q679" s="9">
        <v>2.3529197777522798E-2</v>
      </c>
      <c r="R679" s="10">
        <v>3.1353449298535702E-2</v>
      </c>
      <c r="S679" s="8">
        <v>4.7812261533867501E-2</v>
      </c>
      <c r="T679" s="9">
        <v>2.2063250898362301E-2</v>
      </c>
      <c r="U679" s="10">
        <v>3.3662104956611504E-2</v>
      </c>
      <c r="V679" s="173">
        <v>4.9441956232702103E-2</v>
      </c>
      <c r="W679" s="162">
        <v>3.6105557962918297E-2</v>
      </c>
      <c r="X679" s="162">
        <v>3.5867178435545204E-2</v>
      </c>
      <c r="Y679" s="173">
        <v>4.2824079931261798E-2</v>
      </c>
      <c r="Z679" s="162">
        <v>3.6972552144722802E-2</v>
      </c>
      <c r="AA679" s="162">
        <v>3.7003584435098796E-2</v>
      </c>
      <c r="AB679" s="45"/>
      <c r="AC679" s="43"/>
      <c r="AD679" s="43"/>
      <c r="AE679" s="43"/>
      <c r="AF679" s="129">
        <v>8.4196999999999994E-2</v>
      </c>
      <c r="AG679" s="77">
        <v>1.2095472075721432E-2</v>
      </c>
    </row>
    <row r="680" spans="1:33" ht="16.5" x14ac:dyDescent="0.3">
      <c r="A680" s="22"/>
      <c r="B680" s="15" t="s">
        <v>280</v>
      </c>
      <c r="C680" s="26">
        <v>4.5877919338240203E-2</v>
      </c>
      <c r="D680" s="8">
        <v>9.6509513139856604E-2</v>
      </c>
      <c r="E680" s="9">
        <v>5.6737237750955204E-2</v>
      </c>
      <c r="F680" s="10">
        <v>3.5777396963834501E-2</v>
      </c>
      <c r="G680" s="8">
        <v>3.7331790559008697E-2</v>
      </c>
      <c r="H680" s="9">
        <v>2.7232955473201603E-2</v>
      </c>
      <c r="I680" s="9">
        <v>2.2581387036656402E-2</v>
      </c>
      <c r="J680" s="9">
        <v>0.112881224156438</v>
      </c>
      <c r="K680" s="9">
        <v>3.9894952968105399E-2</v>
      </c>
      <c r="L680" s="10">
        <v>4.7368889256195701E-2</v>
      </c>
      <c r="M680" s="8">
        <v>6.39469718323111E-2</v>
      </c>
      <c r="N680" s="10">
        <v>2.9174227970036298E-2</v>
      </c>
      <c r="O680" s="8">
        <v>4.7856189080493598E-2</v>
      </c>
      <c r="P680" s="9">
        <v>5.4933247064430903E-2</v>
      </c>
      <c r="Q680" s="9">
        <v>3.8536060149037502E-2</v>
      </c>
      <c r="R680" s="10">
        <v>4.0072285304080503E-2</v>
      </c>
      <c r="S680" s="8">
        <v>5.0894809451226104E-2</v>
      </c>
      <c r="T680" s="9">
        <v>3.1312027221619798E-2</v>
      </c>
      <c r="U680" s="10">
        <v>5.2140078861433396E-2</v>
      </c>
      <c r="V680" s="173">
        <v>4.2175545472953602E-2</v>
      </c>
      <c r="W680" s="162">
        <v>4.1734792515309399E-2</v>
      </c>
      <c r="X680" s="162">
        <v>5.7911709024532805E-2</v>
      </c>
      <c r="Y680" s="173">
        <v>4.7799811203010502E-2</v>
      </c>
      <c r="Z680" s="162">
        <v>3.8028372080548697E-2</v>
      </c>
      <c r="AA680" s="162">
        <v>5.8530247301737198E-2</v>
      </c>
      <c r="AB680" s="45"/>
      <c r="AC680" s="43"/>
      <c r="AD680" s="43"/>
      <c r="AE680" s="43"/>
      <c r="AF680" s="129">
        <v>4.6873999999999999E-2</v>
      </c>
      <c r="AG680" s="77">
        <v>2.7445205091902392E-2</v>
      </c>
    </row>
    <row r="681" spans="1:33" ht="16.5" x14ac:dyDescent="0.3">
      <c r="A681" s="22"/>
      <c r="B681" s="15" t="s">
        <v>281</v>
      </c>
      <c r="C681" s="26">
        <v>9.391471291791709E-3</v>
      </c>
      <c r="D681" s="8">
        <v>3.7678953005539002E-3</v>
      </c>
      <c r="E681" s="9">
        <v>1.07403884341041E-2</v>
      </c>
      <c r="F681" s="10">
        <v>9.4894247770197504E-3</v>
      </c>
      <c r="G681" s="8">
        <v>1.2235852922791E-2</v>
      </c>
      <c r="H681" s="9">
        <v>1.2538766645309301E-2</v>
      </c>
      <c r="I681" s="9">
        <v>1.2540254595924E-2</v>
      </c>
      <c r="J681" s="9">
        <v>7.4677465775755802E-3</v>
      </c>
      <c r="K681" s="9">
        <v>1.0155321862231701E-2</v>
      </c>
      <c r="L681" s="10">
        <v>4.9306734066358595E-3</v>
      </c>
      <c r="M681" s="8">
        <v>1.35240511580886E-2</v>
      </c>
      <c r="N681" s="10">
        <v>5.5711636877417503E-3</v>
      </c>
      <c r="O681" s="8">
        <v>1.15622149507038E-2</v>
      </c>
      <c r="P681" s="9">
        <v>1.4793884562543901E-2</v>
      </c>
      <c r="Q681" s="9">
        <v>5.5730998998822605E-3</v>
      </c>
      <c r="R681" s="10">
        <v>2.6007706409506698E-3</v>
      </c>
      <c r="S681" s="8">
        <v>1.0882218811592199E-2</v>
      </c>
      <c r="T681" s="9">
        <v>1.0698740959870601E-2</v>
      </c>
      <c r="U681" s="10">
        <v>2.1197426874335202E-3</v>
      </c>
      <c r="V681" s="173">
        <v>1.8299221386482999E-2</v>
      </c>
      <c r="W681" s="162">
        <v>5.2131422515596408E-3</v>
      </c>
      <c r="X681" s="162">
        <v>1.02621004813873E-2</v>
      </c>
      <c r="Y681" s="173">
        <v>1.4837775051380099E-2</v>
      </c>
      <c r="Z681" s="162">
        <v>3.0731659326196496E-3</v>
      </c>
      <c r="AA681" s="162">
        <v>1.27457306417706E-2</v>
      </c>
      <c r="AB681" s="45"/>
      <c r="AC681" s="43"/>
      <c r="AD681" s="43"/>
      <c r="AE681" s="43"/>
      <c r="AF681" s="129">
        <v>5.8019000000000001E-2</v>
      </c>
      <c r="AG681" s="77">
        <v>4.1730191444951251E-3</v>
      </c>
    </row>
    <row r="682" spans="1:33" ht="16.5" x14ac:dyDescent="0.3">
      <c r="A682" s="22"/>
      <c r="B682" s="15" t="s">
        <v>4</v>
      </c>
      <c r="C682" s="26">
        <v>2.9105817906103898E-3</v>
      </c>
      <c r="D682" s="8">
        <v>0</v>
      </c>
      <c r="E682" s="9">
        <v>6.3816668803620604E-3</v>
      </c>
      <c r="F682" s="10">
        <v>1.8500692348056599E-3</v>
      </c>
      <c r="G682" s="8">
        <v>2.00803142303362E-2</v>
      </c>
      <c r="H682" s="9">
        <v>0</v>
      </c>
      <c r="I682" s="9">
        <v>0</v>
      </c>
      <c r="J682" s="9">
        <v>2.5194706323869698E-3</v>
      </c>
      <c r="K682" s="9">
        <v>1.0098671993013199E-2</v>
      </c>
      <c r="L682" s="10">
        <v>2.7848535811324498E-3</v>
      </c>
      <c r="M682" s="8">
        <v>8.9331099564306097E-4</v>
      </c>
      <c r="N682" s="10">
        <v>4.7754205128557299E-3</v>
      </c>
      <c r="O682" s="8">
        <v>2.2382621117113797E-3</v>
      </c>
      <c r="P682" s="9">
        <v>1.3953394129657302E-3</v>
      </c>
      <c r="Q682" s="9">
        <v>1.5362057175992299E-3</v>
      </c>
      <c r="R682" s="10">
        <v>9.9026583931815706E-3</v>
      </c>
      <c r="S682" s="8">
        <v>4.9629865704800304E-3</v>
      </c>
      <c r="T682" s="9">
        <v>0</v>
      </c>
      <c r="U682" s="10">
        <v>0</v>
      </c>
      <c r="V682" s="173">
        <v>0</v>
      </c>
      <c r="W682" s="162">
        <v>0</v>
      </c>
      <c r="X682" s="162">
        <v>7.0663236367959903E-3</v>
      </c>
      <c r="Y682" s="173">
        <v>1.0707600632288699E-3</v>
      </c>
      <c r="Z682" s="162">
        <v>1.5760762091429101E-3</v>
      </c>
      <c r="AA682" s="162">
        <v>8.0880315631032089E-3</v>
      </c>
      <c r="AB682" s="45"/>
      <c r="AC682" s="43"/>
      <c r="AD682" s="43"/>
      <c r="AE682" s="43"/>
      <c r="AF682" s="129">
        <v>3.238E-3</v>
      </c>
      <c r="AG682" s="76"/>
    </row>
    <row r="683" spans="1:33" ht="16.5" x14ac:dyDescent="0.3">
      <c r="A683" s="22"/>
      <c r="B683" s="20" t="s">
        <v>422</v>
      </c>
      <c r="C683" s="27">
        <f>(C677*1+C678*2+C679*3+C680*4+C681*5)/SUM(C677:C681)</f>
        <v>1.3122259082128758</v>
      </c>
      <c r="D683" s="18">
        <f>(D677*1+D678*2+D679*3+D680*4+D681*5)/SUM(D677:D681)</f>
        <v>1.3954737449821411</v>
      </c>
      <c r="E683" s="17">
        <f t="shared" ref="E683:Y683" si="43">(E677*1+E678*2+E679*3+E680*4+E681*5)/SUM(E677:E681)</f>
        <v>1.3630607714082217</v>
      </c>
      <c r="F683" s="19">
        <f t="shared" si="43"/>
        <v>1.2824774331358011</v>
      </c>
      <c r="G683" s="18">
        <f t="shared" si="43"/>
        <v>1.3062967604814222</v>
      </c>
      <c r="H683" s="17">
        <f t="shared" si="43"/>
        <v>1.2401742468676038</v>
      </c>
      <c r="I683" s="17">
        <f t="shared" si="43"/>
        <v>1.2545783795530085</v>
      </c>
      <c r="J683" s="17">
        <f t="shared" si="43"/>
        <v>1.511998081111539</v>
      </c>
      <c r="K683" s="17">
        <f t="shared" si="43"/>
        <v>1.2909775028472241</v>
      </c>
      <c r="L683" s="19">
        <f t="shared" si="43"/>
        <v>1.3303599487558868</v>
      </c>
      <c r="M683" s="18">
        <f t="shared" si="43"/>
        <v>1.3795652769188271</v>
      </c>
      <c r="N683" s="19">
        <f t="shared" si="43"/>
        <v>1.2497321142589493</v>
      </c>
      <c r="O683" s="18">
        <f t="shared" si="43"/>
        <v>1.3568124413169762</v>
      </c>
      <c r="P683" s="17">
        <f t="shared" si="43"/>
        <v>1.3841030400746175</v>
      </c>
      <c r="Q683" s="17">
        <f t="shared" si="43"/>
        <v>1.2341631694082391</v>
      </c>
      <c r="R683" s="19">
        <f t="shared" si="43"/>
        <v>1.2417556122486715</v>
      </c>
      <c r="S683" s="18">
        <f t="shared" si="43"/>
        <v>1.3559129671697163</v>
      </c>
      <c r="T683" s="17">
        <f t="shared" si="43"/>
        <v>1.2560622923977902</v>
      </c>
      <c r="U683" s="19">
        <f t="shared" si="43"/>
        <v>1.252908722294571</v>
      </c>
      <c r="V683" s="174">
        <f t="shared" si="43"/>
        <v>1.3667771454354558</v>
      </c>
      <c r="W683" s="165">
        <f>(W677*1+W678*2+W679*3+W680*4+W681*5)/SUM(W677:W681)</f>
        <v>1.2737464013093633</v>
      </c>
      <c r="X683" s="165">
        <f>(X677*1+X678*2+X679*3+X680*4+X681*5)/SUM(X677:X681)</f>
        <v>1.3508933400640537</v>
      </c>
      <c r="Y683" s="174">
        <f t="shared" si="43"/>
        <v>1.3419489319586171</v>
      </c>
      <c r="Z683" s="165">
        <f>(Z677*1+Z678*2+Z679*3+Z680*4+Z681*5)/SUM(Z677:Z681)</f>
        <v>1.2648969146853664</v>
      </c>
      <c r="AA683" s="165">
        <f>(AA677*1+AA678*2+AA679*3+AA680*4+AA681*5)/SUM(AA677:AA681)</f>
        <v>1.3661589664241847</v>
      </c>
      <c r="AB683" s="45"/>
      <c r="AC683" s="43"/>
      <c r="AD683" s="43"/>
      <c r="AE683" s="43"/>
      <c r="AF683" s="55">
        <f>(AF677*1+AF678*2+AF679*3+AF680*4+AF681*5)/SUM(AF677:AF681)</f>
        <v>1.6655560705564616</v>
      </c>
      <c r="AG683" s="75">
        <f>(AG677*1+AG678*2+AG679*3+AG680*4+AG681*5)/SUM(AG677:AG681)</f>
        <v>1.1807277727881889</v>
      </c>
    </row>
    <row r="684" spans="1:33" ht="16.5" x14ac:dyDescent="0.3">
      <c r="A684" s="22"/>
      <c r="B684" s="13"/>
      <c r="C684" s="26"/>
      <c r="D684" s="8"/>
      <c r="E684" s="9"/>
      <c r="F684" s="10"/>
      <c r="G684" s="8"/>
      <c r="H684" s="9"/>
      <c r="I684" s="9"/>
      <c r="J684" s="9"/>
      <c r="K684" s="9"/>
      <c r="L684" s="10"/>
      <c r="M684" s="8"/>
      <c r="N684" s="10"/>
      <c r="O684" s="8"/>
      <c r="P684" s="9"/>
      <c r="Q684" s="9"/>
      <c r="R684" s="10"/>
      <c r="S684" s="8"/>
      <c r="T684" s="9"/>
      <c r="U684" s="10"/>
      <c r="V684" s="173"/>
      <c r="W684" s="162"/>
      <c r="X684" s="162"/>
      <c r="Y684" s="173"/>
      <c r="Z684" s="162"/>
      <c r="AA684" s="162"/>
      <c r="AB684" s="40"/>
      <c r="AC684" s="41"/>
      <c r="AD684" s="41"/>
      <c r="AE684" s="41"/>
      <c r="AF684" s="52"/>
      <c r="AG684" s="42"/>
    </row>
    <row r="685" spans="1:33" ht="82.5" x14ac:dyDescent="0.3">
      <c r="A685" s="22" t="s">
        <v>496</v>
      </c>
      <c r="B685" s="16" t="s">
        <v>283</v>
      </c>
      <c r="C685" s="26"/>
      <c r="D685" s="8"/>
      <c r="E685" s="9"/>
      <c r="F685" s="10"/>
      <c r="G685" s="8"/>
      <c r="H685" s="9"/>
      <c r="I685" s="9"/>
      <c r="J685" s="9"/>
      <c r="K685" s="9"/>
      <c r="L685" s="10"/>
      <c r="M685" s="8"/>
      <c r="N685" s="10"/>
      <c r="O685" s="8"/>
      <c r="P685" s="9"/>
      <c r="Q685" s="9"/>
      <c r="R685" s="10"/>
      <c r="S685" s="8"/>
      <c r="T685" s="9"/>
      <c r="U685" s="10"/>
      <c r="V685" s="173"/>
      <c r="W685" s="162"/>
      <c r="X685" s="162"/>
      <c r="Y685" s="44"/>
      <c r="Z685" s="162"/>
      <c r="AA685" s="162"/>
      <c r="AB685" s="40"/>
      <c r="AC685" s="41"/>
      <c r="AD685" s="41"/>
      <c r="AE685" s="41"/>
      <c r="AF685" s="41"/>
      <c r="AG685" s="42"/>
    </row>
    <row r="686" spans="1:33" ht="16.5" x14ac:dyDescent="0.3">
      <c r="A686" s="22"/>
      <c r="B686" s="15" t="s">
        <v>277</v>
      </c>
      <c r="C686" s="26">
        <v>0.83134345834579093</v>
      </c>
      <c r="D686" s="8">
        <v>0.80005065746972304</v>
      </c>
      <c r="E686" s="9">
        <v>0.82671036452120006</v>
      </c>
      <c r="F686" s="10">
        <v>0.83675314869866002</v>
      </c>
      <c r="G686" s="8">
        <v>0.83801072476736393</v>
      </c>
      <c r="H686" s="9">
        <v>0.87248380325348607</v>
      </c>
      <c r="I686" s="9">
        <v>0.83781610684603802</v>
      </c>
      <c r="J686" s="9">
        <v>0.79722495335096499</v>
      </c>
      <c r="K686" s="9">
        <v>0.84761884329123904</v>
      </c>
      <c r="L686" s="10">
        <v>0.79114616199114596</v>
      </c>
      <c r="M686" s="8">
        <v>0.81476441655129095</v>
      </c>
      <c r="N686" s="10">
        <v>0.84666972946084895</v>
      </c>
      <c r="O686" s="8">
        <v>0.78780562915397889</v>
      </c>
      <c r="P686" s="9">
        <v>0.81770919581940904</v>
      </c>
      <c r="Q686" s="9">
        <v>0.88782684975454407</v>
      </c>
      <c r="R686" s="10">
        <v>0.83787659372481105</v>
      </c>
      <c r="S686" s="8">
        <v>0.80562188035574001</v>
      </c>
      <c r="T686" s="9">
        <v>0.849307240594248</v>
      </c>
      <c r="U686" s="10">
        <v>0.89117276486519503</v>
      </c>
      <c r="V686" s="173">
        <v>0.81172300229745997</v>
      </c>
      <c r="W686" s="162">
        <v>0.85650418432336095</v>
      </c>
      <c r="X686" s="162">
        <v>0.80505682397060097</v>
      </c>
      <c r="Y686" s="173">
        <v>0.82032821257976396</v>
      </c>
      <c r="Z686" s="162">
        <v>0.85840305477270107</v>
      </c>
      <c r="AA686" s="162">
        <v>0.8047284174980609</v>
      </c>
      <c r="AB686" s="45"/>
      <c r="AC686" s="43"/>
      <c r="AD686" s="43"/>
      <c r="AE686" s="43"/>
      <c r="AF686" s="129">
        <v>0.70572000000000001</v>
      </c>
      <c r="AG686" s="77">
        <v>0.89421810856536221</v>
      </c>
    </row>
    <row r="687" spans="1:33" ht="16.5" x14ac:dyDescent="0.3">
      <c r="A687" s="22"/>
      <c r="B687" s="15" t="s">
        <v>278</v>
      </c>
      <c r="C687" s="26">
        <v>7.2812388290953503E-2</v>
      </c>
      <c r="D687" s="8">
        <v>5.8279356754935903E-2</v>
      </c>
      <c r="E687" s="9">
        <v>6.02588021794307E-2</v>
      </c>
      <c r="F687" s="10">
        <v>7.9493160769400301E-2</v>
      </c>
      <c r="G687" s="8">
        <v>6.6817525289210505E-2</v>
      </c>
      <c r="H687" s="9">
        <v>7.4814822854753701E-2</v>
      </c>
      <c r="I687" s="9">
        <v>5.7110062999204896E-2</v>
      </c>
      <c r="J687" s="9">
        <v>8.4904748501467397E-2</v>
      </c>
      <c r="K687" s="9">
        <v>5.2554959501377202E-2</v>
      </c>
      <c r="L687" s="10">
        <v>7.8623777973654801E-2</v>
      </c>
      <c r="M687" s="8">
        <v>6.3665879683139706E-2</v>
      </c>
      <c r="N687" s="10">
        <v>8.1267754554994701E-2</v>
      </c>
      <c r="O687" s="8">
        <v>9.6475311787340201E-2</v>
      </c>
      <c r="P687" s="9">
        <v>7.76036950415053E-2</v>
      </c>
      <c r="Q687" s="9">
        <v>4.3296603894070806E-2</v>
      </c>
      <c r="R687" s="10">
        <v>7.1577667661871097E-2</v>
      </c>
      <c r="S687" s="8">
        <v>7.5959718960353598E-2</v>
      </c>
      <c r="T687" s="9">
        <v>8.5527216701039799E-2</v>
      </c>
      <c r="U687" s="10">
        <v>4.1392420441610601E-2</v>
      </c>
      <c r="V687" s="173">
        <v>7.7336547655066701E-2</v>
      </c>
      <c r="W687" s="162">
        <v>6.7955158075255304E-2</v>
      </c>
      <c r="X687" s="162">
        <v>8.1837068998699886E-2</v>
      </c>
      <c r="Y687" s="173">
        <v>6.8612906461669301E-2</v>
      </c>
      <c r="Z687" s="162">
        <v>7.6895163323452601E-2</v>
      </c>
      <c r="AA687" s="162">
        <v>7.8231709230056401E-2</v>
      </c>
      <c r="AB687" s="45"/>
      <c r="AC687" s="43"/>
      <c r="AD687" s="43"/>
      <c r="AE687" s="43"/>
      <c r="AF687" s="129">
        <v>0.116227</v>
      </c>
      <c r="AG687" s="77">
        <v>5.2047839183915388E-2</v>
      </c>
    </row>
    <row r="688" spans="1:33" ht="16.5" x14ac:dyDescent="0.3">
      <c r="A688" s="22"/>
      <c r="B688" s="15" t="s">
        <v>279</v>
      </c>
      <c r="C688" s="26">
        <v>3.6484564840654501E-2</v>
      </c>
      <c r="D688" s="8">
        <v>4.13647942237136E-2</v>
      </c>
      <c r="E688" s="9">
        <v>4.3734360709452795E-2</v>
      </c>
      <c r="F688" s="10">
        <v>3.3025205874392304E-2</v>
      </c>
      <c r="G688" s="8">
        <v>3.0157249541056998E-2</v>
      </c>
      <c r="H688" s="9">
        <v>2.2755109457863201E-2</v>
      </c>
      <c r="I688" s="9">
        <v>3.5234847588983403E-2</v>
      </c>
      <c r="J688" s="9">
        <v>4.0232890128059903E-2</v>
      </c>
      <c r="K688" s="9">
        <v>4.4872052858718599E-2</v>
      </c>
      <c r="L688" s="10">
        <v>4.8605842861506293E-2</v>
      </c>
      <c r="M688" s="8">
        <v>4.0043056836070207E-2</v>
      </c>
      <c r="N688" s="10">
        <v>3.3194965009830699E-2</v>
      </c>
      <c r="O688" s="8">
        <v>4.0169619928566096E-2</v>
      </c>
      <c r="P688" s="9">
        <v>4.4988996674813597E-2</v>
      </c>
      <c r="Q688" s="9">
        <v>2.4088787751153702E-2</v>
      </c>
      <c r="R688" s="10">
        <v>3.8119379339416698E-2</v>
      </c>
      <c r="S688" s="8">
        <v>4.3535736679654997E-2</v>
      </c>
      <c r="T688" s="9">
        <v>2.8383835892280801E-2</v>
      </c>
      <c r="U688" s="10">
        <v>2.5217525212526799E-2</v>
      </c>
      <c r="V688" s="173">
        <v>5.7058788277781901E-2</v>
      </c>
      <c r="W688" s="162">
        <v>2.6245088228139101E-2</v>
      </c>
      <c r="X688" s="162">
        <v>4.0956418024877601E-2</v>
      </c>
      <c r="Y688" s="173">
        <v>4.4403538823467696E-2</v>
      </c>
      <c r="Z688" s="162">
        <v>2.4554738912298001E-2</v>
      </c>
      <c r="AA688" s="162">
        <v>4.8050090257165994E-2</v>
      </c>
      <c r="AB688" s="45"/>
      <c r="AC688" s="43"/>
      <c r="AD688" s="43"/>
      <c r="AE688" s="43"/>
      <c r="AF688" s="129">
        <v>8.7392999999999998E-2</v>
      </c>
      <c r="AG688" s="77">
        <v>8.7133512812593399E-3</v>
      </c>
    </row>
    <row r="689" spans="1:33" ht="16.5" x14ac:dyDescent="0.3">
      <c r="A689" s="22"/>
      <c r="B689" s="15" t="s">
        <v>280</v>
      </c>
      <c r="C689" s="26">
        <v>3.9047901296874403E-2</v>
      </c>
      <c r="D689" s="8">
        <v>8.0605414585033106E-2</v>
      </c>
      <c r="E689" s="9">
        <v>4.9164042550553004E-2</v>
      </c>
      <c r="F689" s="10">
        <v>3.0275485269581001E-2</v>
      </c>
      <c r="G689" s="8">
        <v>3.5081448430088098E-2</v>
      </c>
      <c r="H689" s="9">
        <v>2.0017837204128201E-2</v>
      </c>
      <c r="I689" s="9">
        <v>4.9672795992722903E-2</v>
      </c>
      <c r="J689" s="9">
        <v>6.7555531555213794E-2</v>
      </c>
      <c r="K689" s="9">
        <v>2.5188608541259799E-2</v>
      </c>
      <c r="L689" s="10">
        <v>4.9164558933449294E-2</v>
      </c>
      <c r="M689" s="8">
        <v>5.36652330944613E-2</v>
      </c>
      <c r="N689" s="10">
        <v>2.5535106475250799E-2</v>
      </c>
      <c r="O689" s="8">
        <v>5.9684597581130101E-2</v>
      </c>
      <c r="P689" s="9">
        <v>3.7084884765164701E-2</v>
      </c>
      <c r="Q689" s="9">
        <v>2.90426841296622E-2</v>
      </c>
      <c r="R689" s="10">
        <v>1.7180557639310801E-2</v>
      </c>
      <c r="S689" s="8">
        <v>4.5006469283892701E-2</v>
      </c>
      <c r="T689" s="9">
        <v>2.9727871015799798E-2</v>
      </c>
      <c r="U689" s="10">
        <v>3.3543618693560102E-2</v>
      </c>
      <c r="V689" s="173">
        <v>3.69538570092076E-2</v>
      </c>
      <c r="W689" s="162">
        <v>3.5500028169578403E-2</v>
      </c>
      <c r="X689" s="162">
        <v>4.2469667035321797E-2</v>
      </c>
      <c r="Y689" s="173">
        <v>4.66121435070984E-2</v>
      </c>
      <c r="Z689" s="162">
        <v>2.97164735006131E-2</v>
      </c>
      <c r="AA689" s="162">
        <v>3.4918218465626198E-2</v>
      </c>
      <c r="AB689" s="45"/>
      <c r="AC689" s="43"/>
      <c r="AD689" s="43"/>
      <c r="AE689" s="43"/>
      <c r="AF689" s="129">
        <v>3.2286000000000002E-2</v>
      </c>
      <c r="AG689" s="77">
        <v>3.9396239438504177E-2</v>
      </c>
    </row>
    <row r="690" spans="1:33" ht="16.5" x14ac:dyDescent="0.3">
      <c r="A690" s="22"/>
      <c r="B690" s="15" t="s">
        <v>281</v>
      </c>
      <c r="C690" s="26">
        <v>1.5832088657042699E-2</v>
      </c>
      <c r="D690" s="8">
        <v>6.6868546139800698E-3</v>
      </c>
      <c r="E690" s="9">
        <v>1.08292539339524E-2</v>
      </c>
      <c r="F690" s="10">
        <v>1.8875268422378799E-2</v>
      </c>
      <c r="G690" s="8">
        <v>7.31020763968255E-3</v>
      </c>
      <c r="H690" s="9">
        <v>9.92842722976932E-3</v>
      </c>
      <c r="I690" s="9">
        <v>2.0166186573050703E-2</v>
      </c>
      <c r="J690" s="9">
        <v>5.04293519952001E-3</v>
      </c>
      <c r="K690" s="9">
        <v>2.2503464562381299E-2</v>
      </c>
      <c r="L690" s="10">
        <v>2.4695502470380003E-2</v>
      </c>
      <c r="M690" s="8">
        <v>2.51549775392634E-2</v>
      </c>
      <c r="N690" s="10">
        <v>7.2136700321714202E-3</v>
      </c>
      <c r="O690" s="8">
        <v>1.3626579437273301E-2</v>
      </c>
      <c r="P690" s="9">
        <v>2.22672436960165E-2</v>
      </c>
      <c r="Q690" s="9">
        <v>1.48340759042789E-2</v>
      </c>
      <c r="R690" s="10">
        <v>1.11566825616273E-2</v>
      </c>
      <c r="S690" s="8">
        <v>2.2157188883673504E-2</v>
      </c>
      <c r="T690" s="9">
        <v>6.7340302833182198E-3</v>
      </c>
      <c r="U690" s="10">
        <v>8.6736707871078907E-3</v>
      </c>
      <c r="V690" s="173">
        <v>1.6522692053531601E-2</v>
      </c>
      <c r="W690" s="162">
        <v>1.13921658525189E-2</v>
      </c>
      <c r="X690" s="162">
        <v>2.0345070511896501E-2</v>
      </c>
      <c r="Y690" s="173">
        <v>1.9785304014321801E-2</v>
      </c>
      <c r="Z690" s="162">
        <v>6.2059278475097603E-3</v>
      </c>
      <c r="AA690" s="162">
        <v>2.5274484108622798E-2</v>
      </c>
      <c r="AB690" s="45"/>
      <c r="AC690" s="43"/>
      <c r="AD690" s="43"/>
      <c r="AE690" s="43"/>
      <c r="AF690" s="129">
        <v>5.2455000000000002E-2</v>
      </c>
      <c r="AG690" s="77">
        <v>4.9523521328063164E-3</v>
      </c>
    </row>
    <row r="691" spans="1:33" ht="16.5" x14ac:dyDescent="0.3">
      <c r="A691" s="22"/>
      <c r="B691" s="15" t="s">
        <v>4</v>
      </c>
      <c r="C691" s="26">
        <v>4.4795985686701704E-3</v>
      </c>
      <c r="D691" s="8">
        <v>1.30129223526142E-2</v>
      </c>
      <c r="E691" s="9">
        <v>9.3031761054109888E-3</v>
      </c>
      <c r="F691" s="10">
        <v>1.5777309655875802E-3</v>
      </c>
      <c r="G691" s="8">
        <v>2.26228443325979E-2</v>
      </c>
      <c r="H691" s="9">
        <v>0</v>
      </c>
      <c r="I691" s="9">
        <v>0</v>
      </c>
      <c r="J691" s="9">
        <v>5.0389412647739492E-3</v>
      </c>
      <c r="K691" s="9">
        <v>7.2620712450245095E-3</v>
      </c>
      <c r="L691" s="10">
        <v>7.7641557698640198E-3</v>
      </c>
      <c r="M691" s="8">
        <v>2.70643629577466E-3</v>
      </c>
      <c r="N691" s="10">
        <v>6.1187744669033593E-3</v>
      </c>
      <c r="O691" s="8">
        <v>2.2382621117113797E-3</v>
      </c>
      <c r="P691" s="9">
        <v>0</v>
      </c>
      <c r="Q691" s="9">
        <v>9.1099856629006703E-4</v>
      </c>
      <c r="R691" s="10">
        <v>2.40891190729631E-2</v>
      </c>
      <c r="S691" s="8">
        <v>7.7190058366848205E-3</v>
      </c>
      <c r="T691" s="9">
        <v>0</v>
      </c>
      <c r="U691" s="10">
        <v>0</v>
      </c>
      <c r="V691" s="173">
        <v>0</v>
      </c>
      <c r="W691" s="162">
        <v>2.4033753511474602E-3</v>
      </c>
      <c r="X691" s="162">
        <v>9.3349514586034601E-3</v>
      </c>
      <c r="Y691" s="173">
        <v>0</v>
      </c>
      <c r="Z691" s="162">
        <v>4.2246416434260697E-3</v>
      </c>
      <c r="AA691" s="162">
        <v>8.7970804404679508E-3</v>
      </c>
      <c r="AB691" s="45"/>
      <c r="AC691" s="43"/>
      <c r="AD691" s="43"/>
      <c r="AE691" s="43"/>
      <c r="AF691" s="129">
        <v>5.9179999999999996E-3</v>
      </c>
      <c r="AG691" s="77">
        <v>6.7210939815260577E-4</v>
      </c>
    </row>
    <row r="692" spans="1:33" ht="16.5" x14ac:dyDescent="0.3">
      <c r="A692" s="22"/>
      <c r="B692" s="20" t="s">
        <v>422</v>
      </c>
      <c r="C692" s="27">
        <f>(C686*1+C687*2+C688*3+C689*4+C690*5)/SUM(C686:C690)</f>
        <v>1.3277216378709902</v>
      </c>
      <c r="D692" s="18">
        <f>(D686*1+D687*2+D688*3+D689*4+D690*5)/SUM(D686:D690)</f>
        <v>1.4149726138154242</v>
      </c>
      <c r="E692" s="17">
        <f t="shared" ref="E692:Y692" si="44">(E686*1+E687*2+E688*3+E689*4+E690*5)/SUM(E686:E690)</f>
        <v>1.3417157083990265</v>
      </c>
      <c r="F692" s="19">
        <f t="shared" si="44"/>
        <v>1.3123639282585893</v>
      </c>
      <c r="G692" s="18">
        <f t="shared" si="44"/>
        <v>1.2676727184621719</v>
      </c>
      <c r="H692" s="17">
        <f t="shared" si="44"/>
        <v>1.2200922623019421</v>
      </c>
      <c r="I692" s="17">
        <f t="shared" si="44"/>
        <v>1.3572628924475434</v>
      </c>
      <c r="J692" s="17">
        <f t="shared" si="44"/>
        <v>1.3901749327906276</v>
      </c>
      <c r="K692" s="17">
        <f t="shared" si="44"/>
        <v>1.3101309420888547</v>
      </c>
      <c r="L692" s="19">
        <f t="shared" si="44"/>
        <v>1.4254141319658193</v>
      </c>
      <c r="M692" s="18">
        <f t="shared" si="44"/>
        <v>1.4064676816824822</v>
      </c>
      <c r="N692" s="19">
        <f t="shared" si="44"/>
        <v>1.2546759890683392</v>
      </c>
      <c r="O692" s="18">
        <f t="shared" si="44"/>
        <v>1.4112952487088679</v>
      </c>
      <c r="P692" s="17">
        <f t="shared" si="44"/>
        <v>1.3680326508805123</v>
      </c>
      <c r="Q692" s="17">
        <f t="shared" si="44"/>
        <v>1.2381554947167217</v>
      </c>
      <c r="R692" s="19">
        <f t="shared" si="44"/>
        <v>1.2500072847567598</v>
      </c>
      <c r="S692" s="18">
        <f t="shared" si="44"/>
        <v>1.3896873546712252</v>
      </c>
      <c r="T692" s="17">
        <f t="shared" si="44"/>
        <v>1.2584972915252801</v>
      </c>
      <c r="U692" s="19">
        <f t="shared" si="44"/>
        <v>1.2271530100957759</v>
      </c>
      <c r="V692" s="174">
        <f t="shared" si="44"/>
        <v>1.3685557700780591</v>
      </c>
      <c r="W692" s="165">
        <f>(W686*1+W687*2+W688*3+W689*4+W690*5)/SUM(W686:W690)</f>
        <v>1.2731706139706191</v>
      </c>
      <c r="X692" s="165">
        <f>(X686*1+X687*2+X688*3+X689*4+X690*5)/SUM(X686:X690)</f>
        <v>1.3760495928977343</v>
      </c>
      <c r="Y692" s="174">
        <f t="shared" si="44"/>
        <v>1.3764947266492684</v>
      </c>
      <c r="Z692" s="165">
        <f>(Z686*1+Z687*2+Z688*3+Z689*4+Z690*5)/SUM(Z686:Z690)</f>
        <v>1.2409958943310124</v>
      </c>
      <c r="AA692" s="165">
        <f>(AA686*1+AA687*2+AA688*3+AA689*4+AA690*5)/SUM(AA686:AA690)</f>
        <v>1.3835586781208267</v>
      </c>
      <c r="AB692" s="45"/>
      <c r="AC692" s="43"/>
      <c r="AD692" s="43"/>
      <c r="AE692" s="43"/>
      <c r="AF692" s="55">
        <f>(AF686*1+AF687*2+AF688*3+AF689*4+AF690*5)/SUM(AF686:AF690)</f>
        <v>1.6012497975517084</v>
      </c>
      <c r="AG692" s="75">
        <f>(AG686*1+AG687*2+AG688*3+AG689*4+AG690*5)/SUM(AG686:AG690)</f>
        <v>1.2076122067084718</v>
      </c>
    </row>
    <row r="693" spans="1:33" ht="16.5" x14ac:dyDescent="0.3">
      <c r="A693" s="22"/>
      <c r="B693" s="13"/>
      <c r="C693" s="26"/>
      <c r="D693" s="8"/>
      <c r="E693" s="9"/>
      <c r="F693" s="10"/>
      <c r="G693" s="8"/>
      <c r="H693" s="9"/>
      <c r="I693" s="9"/>
      <c r="J693" s="9"/>
      <c r="K693" s="9"/>
      <c r="L693" s="10"/>
      <c r="M693" s="8"/>
      <c r="N693" s="10"/>
      <c r="O693" s="8"/>
      <c r="P693" s="9"/>
      <c r="Q693" s="9"/>
      <c r="R693" s="10"/>
      <c r="S693" s="8"/>
      <c r="T693" s="9"/>
      <c r="U693" s="10"/>
      <c r="V693" s="173"/>
      <c r="W693" s="162"/>
      <c r="X693" s="162"/>
      <c r="Y693" s="173"/>
      <c r="Z693" s="162"/>
      <c r="AA693" s="162"/>
      <c r="AB693" s="40"/>
      <c r="AC693" s="41"/>
      <c r="AD693" s="41"/>
      <c r="AE693" s="41"/>
      <c r="AF693" s="41"/>
      <c r="AG693" s="42"/>
    </row>
    <row r="694" spans="1:33" ht="82.5" x14ac:dyDescent="0.3">
      <c r="A694" s="22" t="s">
        <v>497</v>
      </c>
      <c r="B694" s="16" t="s">
        <v>284</v>
      </c>
      <c r="C694" s="26"/>
      <c r="D694" s="8"/>
      <c r="E694" s="9"/>
      <c r="F694" s="10"/>
      <c r="G694" s="8"/>
      <c r="H694" s="9"/>
      <c r="I694" s="9"/>
      <c r="J694" s="9"/>
      <c r="K694" s="9"/>
      <c r="L694" s="10"/>
      <c r="M694" s="8"/>
      <c r="N694" s="10"/>
      <c r="O694" s="8"/>
      <c r="P694" s="9"/>
      <c r="Q694" s="9"/>
      <c r="R694" s="10"/>
      <c r="S694" s="8"/>
      <c r="T694" s="9"/>
      <c r="U694" s="10"/>
      <c r="V694" s="173"/>
      <c r="W694" s="162"/>
      <c r="X694" s="162"/>
      <c r="Y694" s="44"/>
      <c r="Z694" s="162"/>
      <c r="AA694" s="162"/>
      <c r="AB694" s="40"/>
      <c r="AC694" s="41"/>
      <c r="AD694" s="41"/>
      <c r="AE694" s="41"/>
      <c r="AF694" s="41"/>
      <c r="AG694" s="47"/>
    </row>
    <row r="695" spans="1:33" ht="16.5" x14ac:dyDescent="0.3">
      <c r="A695" s="22"/>
      <c r="B695" s="15" t="s">
        <v>277</v>
      </c>
      <c r="C695" s="26">
        <v>0.89499450713814599</v>
      </c>
      <c r="D695" s="8">
        <v>0.87202574236462294</v>
      </c>
      <c r="E695" s="9">
        <v>0.872502238422594</v>
      </c>
      <c r="F695" s="10">
        <v>0.90661586898206292</v>
      </c>
      <c r="G695" s="8">
        <v>0.91024085640986596</v>
      </c>
      <c r="H695" s="9">
        <v>0.91298528517620103</v>
      </c>
      <c r="I695" s="9">
        <v>0.91292966625554794</v>
      </c>
      <c r="J695" s="9">
        <v>0.87993215476418196</v>
      </c>
      <c r="K695" s="9">
        <v>0.87737814384146806</v>
      </c>
      <c r="L695" s="10">
        <v>0.87958554783355791</v>
      </c>
      <c r="M695" s="8">
        <v>0.88334241427333693</v>
      </c>
      <c r="N695" s="10">
        <v>0.90576612690469305</v>
      </c>
      <c r="O695" s="8">
        <v>0.86951306333549294</v>
      </c>
      <c r="P695" s="9">
        <v>0.89476107961184592</v>
      </c>
      <c r="Q695" s="9">
        <v>0.91456990794382809</v>
      </c>
      <c r="R695" s="10">
        <v>0.91216477261904005</v>
      </c>
      <c r="S695" s="8">
        <v>0.87092324778387198</v>
      </c>
      <c r="T695" s="9">
        <v>0.92429997201153602</v>
      </c>
      <c r="U695" s="10">
        <v>0.93080422449191202</v>
      </c>
      <c r="V695" s="173">
        <v>0.91539266137992792</v>
      </c>
      <c r="W695" s="162">
        <v>0.91436087008200895</v>
      </c>
      <c r="X695" s="162">
        <v>0.85092059794337305</v>
      </c>
      <c r="Y695" s="173">
        <v>0.90870142493271799</v>
      </c>
      <c r="Z695" s="162">
        <v>0.91665279335213801</v>
      </c>
      <c r="AA695" s="162">
        <v>0.83963273298540997</v>
      </c>
      <c r="AB695" s="45"/>
      <c r="AC695" s="43"/>
      <c r="AD695" s="43"/>
      <c r="AE695" s="43"/>
      <c r="AF695" s="126">
        <v>0.73713799999999996</v>
      </c>
      <c r="AG695" s="77">
        <v>0.92830249549530397</v>
      </c>
    </row>
    <row r="696" spans="1:33" ht="16.5" x14ac:dyDescent="0.3">
      <c r="A696" s="22"/>
      <c r="B696" s="15" t="s">
        <v>278</v>
      </c>
      <c r="C696" s="26">
        <v>4.3594634596637302E-2</v>
      </c>
      <c r="D696" s="8">
        <v>4.7253165024924201E-2</v>
      </c>
      <c r="E696" s="9">
        <v>4.8860890593135496E-2</v>
      </c>
      <c r="F696" s="10">
        <v>4.1068863902694701E-2</v>
      </c>
      <c r="G696" s="8">
        <v>2.9955150657848303E-2</v>
      </c>
      <c r="H696" s="9">
        <v>3.7440675970461197E-2</v>
      </c>
      <c r="I696" s="9">
        <v>3.7414692796537898E-2</v>
      </c>
      <c r="J696" s="9">
        <v>4.4923789841070094E-2</v>
      </c>
      <c r="K696" s="9">
        <v>4.7785966249092801E-2</v>
      </c>
      <c r="L696" s="10">
        <v>5.2364567572289203E-2</v>
      </c>
      <c r="M696" s="8">
        <v>4.5152494205025595E-2</v>
      </c>
      <c r="N696" s="10">
        <v>4.2154492336713104E-2</v>
      </c>
      <c r="O696" s="8">
        <v>5.2669108048588598E-2</v>
      </c>
      <c r="P696" s="9">
        <v>4.9404308360821603E-2</v>
      </c>
      <c r="Q696" s="9">
        <v>3.2786071472497097E-2</v>
      </c>
      <c r="R696" s="10">
        <v>3.4945428533558802E-2</v>
      </c>
      <c r="S696" s="8">
        <v>5.2420969771127701E-2</v>
      </c>
      <c r="T696" s="9">
        <v>3.5902618950581201E-2</v>
      </c>
      <c r="U696" s="10">
        <v>2.5523559325278101E-2</v>
      </c>
      <c r="V696" s="173">
        <v>2.6838316990786502E-2</v>
      </c>
      <c r="W696" s="162">
        <v>4.12521234262785E-2</v>
      </c>
      <c r="X696" s="162">
        <v>5.9543308096579005E-2</v>
      </c>
      <c r="Y696" s="173">
        <v>3.3904944854176298E-2</v>
      </c>
      <c r="Z696" s="162">
        <v>3.8767463342252499E-2</v>
      </c>
      <c r="AA696" s="162">
        <v>6.6179736295079394E-2</v>
      </c>
      <c r="AB696" s="45"/>
      <c r="AC696" s="43"/>
      <c r="AD696" s="43"/>
      <c r="AE696" s="43"/>
      <c r="AF696" s="126">
        <v>0.11296299999999999</v>
      </c>
      <c r="AG696" s="77">
        <v>4.6073880765917112E-2</v>
      </c>
    </row>
    <row r="697" spans="1:33" ht="16.5" x14ac:dyDescent="0.3">
      <c r="A697" s="22"/>
      <c r="B697" s="15" t="s">
        <v>279</v>
      </c>
      <c r="C697" s="26">
        <v>2.1697749560297897E-2</v>
      </c>
      <c r="D697" s="8">
        <v>1.5482408016032002E-2</v>
      </c>
      <c r="E697" s="9">
        <v>2.4325616964564301E-2</v>
      </c>
      <c r="F697" s="10">
        <v>2.1350372959964902E-2</v>
      </c>
      <c r="G697" s="8">
        <v>2.24308538382007E-2</v>
      </c>
      <c r="H697" s="9">
        <v>2.2117410242206401E-2</v>
      </c>
      <c r="I697" s="9">
        <v>2.2257298698865401E-2</v>
      </c>
      <c r="J697" s="9">
        <v>1.9877016619781199E-2</v>
      </c>
      <c r="K697" s="9">
        <v>2.7652287785289099E-2</v>
      </c>
      <c r="L697" s="10">
        <v>1.96064698894464E-2</v>
      </c>
      <c r="M697" s="8">
        <v>2.2478009639124399E-2</v>
      </c>
      <c r="N697" s="10">
        <v>2.0976448675931E-2</v>
      </c>
      <c r="O697" s="8">
        <v>2.3831204775146001E-2</v>
      </c>
      <c r="P697" s="9">
        <v>2.2235352084350901E-2</v>
      </c>
      <c r="Q697" s="9">
        <v>2.1869210412770502E-2</v>
      </c>
      <c r="R697" s="10">
        <v>1.5665948374671498E-2</v>
      </c>
      <c r="S697" s="8">
        <v>2.7780141512264097E-2</v>
      </c>
      <c r="T697" s="9">
        <v>1.70967311796246E-2</v>
      </c>
      <c r="U697" s="10">
        <v>8.1023907011774105E-3</v>
      </c>
      <c r="V697" s="173">
        <v>2.44100455225175E-2</v>
      </c>
      <c r="W697" s="162">
        <v>1.6327367844535701E-2</v>
      </c>
      <c r="X697" s="162">
        <v>2.7586294003035899E-2</v>
      </c>
      <c r="Y697" s="173">
        <v>2.2947193399911799E-2</v>
      </c>
      <c r="Z697" s="162">
        <v>1.7636357080205702E-2</v>
      </c>
      <c r="AA697" s="162">
        <v>2.6997073083345601E-2</v>
      </c>
      <c r="AB697" s="45"/>
      <c r="AC697" s="43"/>
      <c r="AD697" s="43"/>
      <c r="AE697" s="43"/>
      <c r="AF697" s="126">
        <v>6.5892000000000006E-2</v>
      </c>
      <c r="AG697" s="77">
        <v>4.9876769523371275E-3</v>
      </c>
    </row>
    <row r="698" spans="1:33" ht="16.5" x14ac:dyDescent="0.3">
      <c r="A698" s="22"/>
      <c r="B698" s="15" t="s">
        <v>280</v>
      </c>
      <c r="C698" s="26">
        <v>2.9035582370136401E-2</v>
      </c>
      <c r="D698" s="8">
        <v>5.56076204402908E-2</v>
      </c>
      <c r="E698" s="9">
        <v>4.4632980513898302E-2</v>
      </c>
      <c r="F698" s="10">
        <v>1.97681146939905E-2</v>
      </c>
      <c r="G698" s="8">
        <v>7.4400871218040596E-3</v>
      </c>
      <c r="H698" s="9">
        <v>1.7395143209025601E-2</v>
      </c>
      <c r="I698" s="9">
        <v>1.7420372983384599E-2</v>
      </c>
      <c r="J698" s="9">
        <v>4.7714141666752495E-2</v>
      </c>
      <c r="K698" s="9">
        <v>1.9745522875753801E-2</v>
      </c>
      <c r="L698" s="10">
        <v>4.3783629393789193E-2</v>
      </c>
      <c r="M698" s="8">
        <v>3.4550929057711899E-2</v>
      </c>
      <c r="N698" s="10">
        <v>2.39369946667616E-2</v>
      </c>
      <c r="O698" s="8">
        <v>3.9808686416547001E-2</v>
      </c>
      <c r="P698" s="9">
        <v>2.2593693152211099E-2</v>
      </c>
      <c r="Q698" s="9">
        <v>2.59237461830529E-2</v>
      </c>
      <c r="R698" s="10">
        <v>2.3090155245296801E-2</v>
      </c>
      <c r="S698" s="8">
        <v>3.5234933517457198E-2</v>
      </c>
      <c r="T698" s="9">
        <v>1.5097837373390099E-2</v>
      </c>
      <c r="U698" s="10">
        <v>3.0165935294186798E-2</v>
      </c>
      <c r="V698" s="173">
        <v>1.9330287001871199E-2</v>
      </c>
      <c r="W698" s="162">
        <v>2.1110039870783099E-2</v>
      </c>
      <c r="X698" s="162">
        <v>4.8222767372651798E-2</v>
      </c>
      <c r="Y698" s="173">
        <v>2.4148346010206798E-2</v>
      </c>
      <c r="Z698" s="162">
        <v>1.7804502040187201E-2</v>
      </c>
      <c r="AA698" s="162">
        <v>5.4233859581211401E-2</v>
      </c>
      <c r="AB698" s="45"/>
      <c r="AC698" s="43"/>
      <c r="AD698" s="43"/>
      <c r="AE698" s="43"/>
      <c r="AF698" s="126">
        <v>2.4480999999999999E-2</v>
      </c>
      <c r="AG698" s="77">
        <v>1.4237777925051362E-2</v>
      </c>
    </row>
    <row r="699" spans="1:33" ht="16.5" x14ac:dyDescent="0.3">
      <c r="A699" s="22"/>
      <c r="B699" s="15" t="s">
        <v>281</v>
      </c>
      <c r="C699" s="26">
        <v>6.7700576852034403E-3</v>
      </c>
      <c r="D699" s="8">
        <v>1.1798410158552399E-3</v>
      </c>
      <c r="E699" s="9">
        <v>3.2713410123986902E-3</v>
      </c>
      <c r="F699" s="10">
        <v>8.8068407418388801E-3</v>
      </c>
      <c r="G699" s="8">
        <v>9.8527377419442199E-3</v>
      </c>
      <c r="H699" s="9">
        <v>7.5176750727351006E-3</v>
      </c>
      <c r="I699" s="9">
        <v>9.97796926566368E-3</v>
      </c>
      <c r="J699" s="9">
        <v>2.5119588760667698E-3</v>
      </c>
      <c r="K699" s="9">
        <v>1.7498793431937099E-2</v>
      </c>
      <c r="L699" s="10">
        <v>2.4653367033179298E-3</v>
      </c>
      <c r="M699" s="8">
        <v>9.3045301110759801E-3</v>
      </c>
      <c r="N699" s="10">
        <v>4.4270989054395497E-3</v>
      </c>
      <c r="O699" s="8">
        <v>8.1738336107231597E-3</v>
      </c>
      <c r="P699" s="9">
        <v>1.06595827876791E-2</v>
      </c>
      <c r="Q699" s="9">
        <v>4.2476009154482405E-3</v>
      </c>
      <c r="R699" s="10">
        <v>1.77434868643474E-3</v>
      </c>
      <c r="S699" s="8">
        <v>8.0241971992701805E-3</v>
      </c>
      <c r="T699" s="9">
        <v>7.2830349715541495E-3</v>
      </c>
      <c r="U699" s="10">
        <v>1.60174192938955E-3</v>
      </c>
      <c r="V699" s="173">
        <v>1.1994532005639E-2</v>
      </c>
      <c r="W699" s="162">
        <v>3.8072158374886401E-3</v>
      </c>
      <c r="X699" s="162">
        <v>8.0679241840383494E-3</v>
      </c>
      <c r="Y699" s="173">
        <v>9.0031470743091296E-3</v>
      </c>
      <c r="Z699" s="162">
        <v>4.0998420979839198E-3</v>
      </c>
      <c r="AA699" s="162">
        <v>9.5570508010292595E-3</v>
      </c>
      <c r="AB699" s="45"/>
      <c r="AC699" s="43"/>
      <c r="AD699" s="43"/>
      <c r="AE699" s="43"/>
      <c r="AF699" s="126">
        <v>5.7189999999999998E-2</v>
      </c>
      <c r="AG699" s="77">
        <v>4.1367551933736892E-3</v>
      </c>
    </row>
    <row r="700" spans="1:33" ht="16.5" x14ac:dyDescent="0.3">
      <c r="A700" s="22"/>
      <c r="B700" s="15" t="s">
        <v>4</v>
      </c>
      <c r="C700" s="26">
        <v>3.90746864956456E-3</v>
      </c>
      <c r="D700" s="8">
        <v>8.4512231382751508E-3</v>
      </c>
      <c r="E700" s="9">
        <v>6.4069324934093999E-3</v>
      </c>
      <c r="F700" s="10">
        <v>2.3899387194485401E-3</v>
      </c>
      <c r="G700" s="8">
        <v>2.00803142303362E-2</v>
      </c>
      <c r="H700" s="9">
        <v>2.5438103293713901E-3</v>
      </c>
      <c r="I700" s="9">
        <v>0</v>
      </c>
      <c r="J700" s="9">
        <v>5.0409382321469796E-3</v>
      </c>
      <c r="K700" s="9">
        <v>9.9392858164589811E-3</v>
      </c>
      <c r="L700" s="10">
        <v>2.1944486075991302E-3</v>
      </c>
      <c r="M700" s="8">
        <v>5.1716227137255898E-3</v>
      </c>
      <c r="N700" s="10">
        <v>2.7388385104615098E-3</v>
      </c>
      <c r="O700" s="8">
        <v>6.0041038135024601E-3</v>
      </c>
      <c r="P700" s="9">
        <v>0</v>
      </c>
      <c r="Q700" s="9">
        <v>6.0346307240322799E-4</v>
      </c>
      <c r="R700" s="10">
        <v>1.23593465409982E-2</v>
      </c>
      <c r="S700" s="8">
        <v>5.6165102160090795E-3</v>
      </c>
      <c r="T700" s="9">
        <v>0</v>
      </c>
      <c r="U700" s="10">
        <v>3.8021482580563597E-3</v>
      </c>
      <c r="V700" s="173">
        <v>2.03415709925808E-3</v>
      </c>
      <c r="W700" s="162">
        <v>3.1423829389055102E-3</v>
      </c>
      <c r="X700" s="162">
        <v>5.6591084003216399E-3</v>
      </c>
      <c r="Y700" s="173">
        <v>1.29494372867789E-3</v>
      </c>
      <c r="Z700" s="162">
        <v>5.0390420872329098E-3</v>
      </c>
      <c r="AA700" s="162">
        <v>3.3995472539239003E-3</v>
      </c>
      <c r="AB700" s="45"/>
      <c r="AC700" s="43"/>
      <c r="AD700" s="43"/>
      <c r="AE700" s="43"/>
      <c r="AF700" s="126">
        <v>2.3349999999999998E-3</v>
      </c>
      <c r="AG700" s="77">
        <v>2.2614136680167208E-3</v>
      </c>
    </row>
    <row r="701" spans="1:33" ht="16.5" x14ac:dyDescent="0.3">
      <c r="A701" s="22"/>
      <c r="B701" s="20" t="s">
        <v>422</v>
      </c>
      <c r="C701" s="27">
        <f>(C695*1+C696*2+C697*3+C698*4+C699*5)/SUM(C695:C699)</f>
        <v>1.2019662885090772</v>
      </c>
      <c r="D701" s="18">
        <f>(D695*1+D696*2+D697*3+D698*4+D699*5)/SUM(D695:D699)</f>
        <v>1.2518889763867982</v>
      </c>
      <c r="E701" s="17">
        <f t="shared" ref="E701:Y701" si="45">(E695*1+E696*2+E697*3+E698*4+E699*5)/SUM(E695:E699)</f>
        <v>1.2460730032337228</v>
      </c>
      <c r="F701" s="19">
        <f t="shared" si="45"/>
        <v>1.1787284669553955</v>
      </c>
      <c r="G701" s="18">
        <f t="shared" si="45"/>
        <v>1.1393461858664358</v>
      </c>
      <c r="H701" s="17">
        <f t="shared" si="45"/>
        <v>1.1643497008395154</v>
      </c>
      <c r="I701" s="17">
        <f t="shared" si="45"/>
        <v>1.1741022862070776</v>
      </c>
      <c r="J701" s="17">
        <f t="shared" si="45"/>
        <v>1.239073237005863</v>
      </c>
      <c r="K701" s="17">
        <f t="shared" si="45"/>
        <v>1.2346545831446982</v>
      </c>
      <c r="L701" s="19">
        <f t="shared" si="45"/>
        <v>1.2333017109605893</v>
      </c>
      <c r="M701" s="18">
        <f t="shared" si="45"/>
        <v>1.2321801693381398</v>
      </c>
      <c r="N701" s="19">
        <f t="shared" si="45"/>
        <v>1.1741036109851948</v>
      </c>
      <c r="O701" s="18">
        <f t="shared" si="45"/>
        <v>1.2539778204919749</v>
      </c>
      <c r="P701" s="17">
        <f t="shared" si="45"/>
        <v>1.2043651302027132</v>
      </c>
      <c r="Q701" s="17">
        <f t="shared" si="45"/>
        <v>1.1713895617805195</v>
      </c>
      <c r="R701" s="19">
        <f t="shared" si="45"/>
        <v>1.1444302492662148</v>
      </c>
      <c r="S701" s="18">
        <f t="shared" si="45"/>
        <v>1.2471710810469101</v>
      </c>
      <c r="T701" s="17">
        <f t="shared" si="45"/>
        <v>1.1445679669490962</v>
      </c>
      <c r="U701" s="19">
        <f t="shared" si="45"/>
        <v>1.1391622297572102</v>
      </c>
      <c r="V701" s="174">
        <f t="shared" si="45"/>
        <v>1.181997608791963</v>
      </c>
      <c r="W701" s="165">
        <f>(W695*1+W696*2+W697*3+W698*4+W699*5)/SUM(W695:W699)</f>
        <v>1.152946458419156</v>
      </c>
      <c r="X701" s="165">
        <f>(X695*1+X696*2+X697*3+X698*4+X699*5)/SUM(X695:X699)</f>
        <v>1.2933158008694066</v>
      </c>
      <c r="Y701" s="174">
        <f t="shared" si="45"/>
        <v>1.1885010562424874</v>
      </c>
      <c r="Z701" s="165">
        <f>(Z695*1+Z696*2+Z697*3+Z698*4+Z699*5)/SUM(Z695:Z699)</f>
        <v>1.1445816048068223</v>
      </c>
      <c r="AA701" s="165">
        <f>(AA695*1+AA696*2+AA697*3+AA698*4+AA699*5)/SUM(AA695:AA699)</f>
        <v>1.3221989951185942</v>
      </c>
      <c r="AB701" s="45"/>
      <c r="AC701" s="43"/>
      <c r="AD701" s="43"/>
      <c r="AE701" s="43"/>
      <c r="AF701" s="55">
        <f>(AF695*1+AF696*2+AF697*3+AF698*4+AF699*5)/SUM(AF695:AF699)</f>
        <v>1.5482306668377326</v>
      </c>
      <c r="AG701" s="75">
        <f>(AG695*1+AG696*2+AG697*3+AG698*4+AG699*5)/SUM(AG695:AG699)</f>
        <v>1.115570942929206</v>
      </c>
    </row>
    <row r="702" spans="1:33" ht="16.5" x14ac:dyDescent="0.3">
      <c r="A702" s="22"/>
      <c r="B702" s="13"/>
      <c r="C702" s="26"/>
      <c r="D702" s="8"/>
      <c r="E702" s="9"/>
      <c r="F702" s="10"/>
      <c r="G702" s="8"/>
      <c r="H702" s="9"/>
      <c r="I702" s="9"/>
      <c r="J702" s="9"/>
      <c r="K702" s="9"/>
      <c r="L702" s="10"/>
      <c r="M702" s="8"/>
      <c r="N702" s="10"/>
      <c r="O702" s="8"/>
      <c r="P702" s="9"/>
      <c r="Q702" s="9"/>
      <c r="R702" s="10"/>
      <c r="S702" s="8"/>
      <c r="T702" s="9"/>
      <c r="U702" s="10"/>
      <c r="V702" s="173"/>
      <c r="W702" s="162"/>
      <c r="X702" s="162"/>
      <c r="Y702" s="173"/>
      <c r="Z702" s="162"/>
      <c r="AA702" s="162"/>
      <c r="AB702" s="40"/>
      <c r="AC702" s="41"/>
      <c r="AD702" s="41"/>
      <c r="AE702" s="41"/>
      <c r="AF702" s="41"/>
      <c r="AG702" s="47"/>
    </row>
    <row r="703" spans="1:33" ht="66" x14ac:dyDescent="0.3">
      <c r="A703" s="22" t="s">
        <v>498</v>
      </c>
      <c r="B703" s="16" t="s">
        <v>285</v>
      </c>
      <c r="C703" s="26"/>
      <c r="D703" s="8"/>
      <c r="E703" s="9"/>
      <c r="F703" s="10"/>
      <c r="G703" s="8"/>
      <c r="H703" s="9"/>
      <c r="I703" s="9"/>
      <c r="J703" s="9"/>
      <c r="K703" s="9"/>
      <c r="L703" s="10"/>
      <c r="M703" s="8"/>
      <c r="N703" s="10"/>
      <c r="O703" s="8"/>
      <c r="P703" s="9"/>
      <c r="Q703" s="9"/>
      <c r="R703" s="10"/>
      <c r="S703" s="8"/>
      <c r="T703" s="9"/>
      <c r="U703" s="10"/>
      <c r="V703" s="173"/>
      <c r="W703" s="162"/>
      <c r="X703" s="162"/>
      <c r="Y703" s="44"/>
      <c r="Z703" s="162"/>
      <c r="AA703" s="162"/>
      <c r="AB703" s="40"/>
      <c r="AC703" s="41"/>
      <c r="AD703" s="41"/>
      <c r="AE703" s="41"/>
      <c r="AF703" s="41"/>
      <c r="AG703" s="47"/>
    </row>
    <row r="704" spans="1:33" ht="16.5" x14ac:dyDescent="0.3">
      <c r="A704" s="22"/>
      <c r="B704" s="15" t="s">
        <v>277</v>
      </c>
      <c r="C704" s="26">
        <v>0.95429643789112906</v>
      </c>
      <c r="D704" s="8">
        <v>0.97500287169395095</v>
      </c>
      <c r="E704" s="9">
        <v>0.94704096722354902</v>
      </c>
      <c r="F704" s="10">
        <v>0.95485291035164499</v>
      </c>
      <c r="G704" s="8">
        <v>0.93221578688575901</v>
      </c>
      <c r="H704" s="9">
        <v>0.962795754839745</v>
      </c>
      <c r="I704" s="9">
        <v>0.96259911403047593</v>
      </c>
      <c r="J704" s="9">
        <v>0.96490151549470005</v>
      </c>
      <c r="K704" s="9">
        <v>0.942557425951843</v>
      </c>
      <c r="L704" s="10">
        <v>0.94352410432004508</v>
      </c>
      <c r="M704" s="8">
        <v>0.94420074825699407</v>
      </c>
      <c r="N704" s="10">
        <v>0.96362926172644803</v>
      </c>
      <c r="O704" s="8">
        <v>0.93392264282666604</v>
      </c>
      <c r="P704" s="9">
        <v>0.95184876002639196</v>
      </c>
      <c r="Q704" s="9">
        <v>0.96643935744364495</v>
      </c>
      <c r="R704" s="10">
        <v>0.97918916899793007</v>
      </c>
      <c r="S704" s="8">
        <v>0.94551339236938503</v>
      </c>
      <c r="T704" s="9">
        <v>0.964832051978605</v>
      </c>
      <c r="U704" s="10">
        <v>0.96760940935532103</v>
      </c>
      <c r="V704" s="173">
        <v>0.96192401662051907</v>
      </c>
      <c r="W704" s="162">
        <v>0.96402153106963295</v>
      </c>
      <c r="X704" s="162">
        <v>0.937496911232505</v>
      </c>
      <c r="Y704" s="173">
        <v>0.95584325502298195</v>
      </c>
      <c r="Z704" s="162">
        <v>0.95520992366343804</v>
      </c>
      <c r="AA704" s="162">
        <v>0.95116106391139799</v>
      </c>
      <c r="AB704" s="45"/>
      <c r="AC704" s="43"/>
      <c r="AD704" s="43"/>
      <c r="AE704" s="43"/>
      <c r="AF704" s="43"/>
      <c r="AG704" s="46"/>
    </row>
    <row r="705" spans="1:33" ht="16.5" x14ac:dyDescent="0.3">
      <c r="A705" s="22"/>
      <c r="B705" s="15" t="s">
        <v>278</v>
      </c>
      <c r="C705" s="26">
        <v>2.09628402310028E-2</v>
      </c>
      <c r="D705" s="8">
        <v>4.6286917382218698E-3</v>
      </c>
      <c r="E705" s="9">
        <v>3.2696978645563896E-2</v>
      </c>
      <c r="F705" s="10">
        <v>1.8115170222410899E-2</v>
      </c>
      <c r="G705" s="8">
        <v>2.2811627851442199E-2</v>
      </c>
      <c r="H705" s="9">
        <v>1.48550651439225E-2</v>
      </c>
      <c r="I705" s="9">
        <v>1.9930368624656102E-2</v>
      </c>
      <c r="J705" s="9">
        <v>9.9020666793243686E-3</v>
      </c>
      <c r="K705" s="9">
        <v>1.7664762596959701E-2</v>
      </c>
      <c r="L705" s="10">
        <v>3.45180761288136E-2</v>
      </c>
      <c r="M705" s="8">
        <v>2.0138918598164902E-2</v>
      </c>
      <c r="N705" s="10">
        <v>2.1724503448873798E-2</v>
      </c>
      <c r="O705" s="8">
        <v>2.9106136888550196E-2</v>
      </c>
      <c r="P705" s="9">
        <v>2.070258504855E-2</v>
      </c>
      <c r="Q705" s="9">
        <v>1.927156339467E-2</v>
      </c>
      <c r="R705" s="10">
        <v>6.8433196198654598E-3</v>
      </c>
      <c r="S705" s="8">
        <v>2.5212781068249698E-2</v>
      </c>
      <c r="T705" s="9">
        <v>1.6228190920451E-2</v>
      </c>
      <c r="U705" s="10">
        <v>1.3931235715133801E-2</v>
      </c>
      <c r="V705" s="173">
        <v>1.5846450781151399E-2</v>
      </c>
      <c r="W705" s="162">
        <v>1.8438938112418299E-2</v>
      </c>
      <c r="X705" s="162">
        <v>3.0342686074074299E-2</v>
      </c>
      <c r="Y705" s="173">
        <v>1.7715829626821101E-2</v>
      </c>
      <c r="Z705" s="162">
        <v>2.41008998538083E-2</v>
      </c>
      <c r="AA705" s="162">
        <v>2.23022282671787E-2</v>
      </c>
      <c r="AB705" s="45"/>
      <c r="AC705" s="43"/>
      <c r="AD705" s="43"/>
      <c r="AE705" s="43"/>
      <c r="AF705" s="43"/>
      <c r="AG705" s="46"/>
    </row>
    <row r="706" spans="1:33" ht="16.5" x14ac:dyDescent="0.3">
      <c r="A706" s="22"/>
      <c r="B706" s="15" t="s">
        <v>279</v>
      </c>
      <c r="C706" s="26">
        <v>6.6153527785204006E-3</v>
      </c>
      <c r="D706" s="8">
        <v>3.39893853587157E-3</v>
      </c>
      <c r="E706" s="9">
        <v>6.9522054222205696E-3</v>
      </c>
      <c r="F706" s="10">
        <v>6.8455621508621703E-3</v>
      </c>
      <c r="G706" s="8">
        <v>5.2118428968012396E-3</v>
      </c>
      <c r="H706" s="9">
        <v>4.9030777138276199E-3</v>
      </c>
      <c r="I706" s="9">
        <v>9.9523993589924302E-3</v>
      </c>
      <c r="J706" s="9">
        <v>0</v>
      </c>
      <c r="K706" s="9">
        <v>1.50187742831157E-2</v>
      </c>
      <c r="L706" s="10">
        <v>7.5818714921542796E-3</v>
      </c>
      <c r="M706" s="8">
        <v>7.4980798881747902E-3</v>
      </c>
      <c r="N706" s="10">
        <v>5.7993276323844503E-3</v>
      </c>
      <c r="O706" s="8">
        <v>7.6809155424131101E-3</v>
      </c>
      <c r="P706" s="9">
        <v>9.0630510887799703E-3</v>
      </c>
      <c r="Q706" s="9">
        <v>3.7539182072668198E-3</v>
      </c>
      <c r="R706" s="10">
        <v>5.6461406157613404E-3</v>
      </c>
      <c r="S706" s="8">
        <v>7.0729802202204907E-3</v>
      </c>
      <c r="T706" s="9">
        <v>6.9856132998542195E-3</v>
      </c>
      <c r="U706" s="10">
        <v>4.4373628499780994E-3</v>
      </c>
      <c r="V706" s="173">
        <v>1.2372629070547599E-3</v>
      </c>
      <c r="W706" s="162">
        <v>7.5421524537879203E-3</v>
      </c>
      <c r="X706" s="162">
        <v>6.4651729542133992E-3</v>
      </c>
      <c r="Y706" s="173">
        <v>4.5819431446889299E-3</v>
      </c>
      <c r="Z706" s="162">
        <v>8.7634864263785497E-3</v>
      </c>
      <c r="AA706" s="162">
        <v>3.7976060174730601E-3</v>
      </c>
      <c r="AB706" s="45"/>
      <c r="AC706" s="43"/>
      <c r="AD706" s="43"/>
      <c r="AE706" s="43"/>
      <c r="AF706" s="43"/>
      <c r="AG706" s="46"/>
    </row>
    <row r="707" spans="1:33" ht="16.5" x14ac:dyDescent="0.3">
      <c r="A707" s="22"/>
      <c r="B707" s="15" t="s">
        <v>280</v>
      </c>
      <c r="C707" s="26">
        <v>6.4692084503268797E-3</v>
      </c>
      <c r="D707" s="8">
        <v>0</v>
      </c>
      <c r="E707" s="9">
        <v>9.4447137918742992E-3</v>
      </c>
      <c r="F707" s="10">
        <v>6.0113456628207796E-3</v>
      </c>
      <c r="G707" s="8">
        <v>5.0230042851023404E-3</v>
      </c>
      <c r="H707" s="9">
        <v>4.9545624864056198E-3</v>
      </c>
      <c r="I707" s="9">
        <v>0</v>
      </c>
      <c r="J707" s="9">
        <v>1.00716061621613E-2</v>
      </c>
      <c r="K707" s="9">
        <v>4.9264447336187797E-3</v>
      </c>
      <c r="L707" s="10">
        <v>9.5839653726578905E-3</v>
      </c>
      <c r="M707" s="8">
        <v>1.32784564627767E-2</v>
      </c>
      <c r="N707" s="10"/>
      <c r="O707" s="8">
        <v>8.9211185067208498E-3</v>
      </c>
      <c r="P707" s="9">
        <v>5.5684320003868406E-3</v>
      </c>
      <c r="Q707" s="9">
        <v>7.7872938744858499E-3</v>
      </c>
      <c r="R707" s="10">
        <v>0</v>
      </c>
      <c r="S707" s="8">
        <v>7.3812630235082395E-3</v>
      </c>
      <c r="T707" s="9">
        <v>5.9927398950062301E-3</v>
      </c>
      <c r="U707" s="10">
        <v>4.0882850884095797E-3</v>
      </c>
      <c r="V707" s="173">
        <v>5.0169599529122201E-3</v>
      </c>
      <c r="W707" s="162">
        <v>5.0416303070174098E-3</v>
      </c>
      <c r="X707" s="162">
        <v>8.2048219549965794E-3</v>
      </c>
      <c r="Y707" s="173">
        <v>9.5377196784037898E-3</v>
      </c>
      <c r="Z707" s="162">
        <v>1.31501673043347E-3</v>
      </c>
      <c r="AA707" s="162">
        <v>9.3204449480687509E-3</v>
      </c>
      <c r="AB707" s="45"/>
      <c r="AC707" s="43"/>
      <c r="AD707" s="43"/>
      <c r="AE707" s="43"/>
      <c r="AF707" s="43"/>
      <c r="AG707" s="46"/>
    </row>
    <row r="708" spans="1:33" ht="16.5" x14ac:dyDescent="0.3">
      <c r="A708" s="22"/>
      <c r="B708" s="15" t="s">
        <v>281</v>
      </c>
      <c r="C708" s="26">
        <v>9.1644650211630888E-3</v>
      </c>
      <c r="D708" s="8">
        <v>1.6969498031955702E-2</v>
      </c>
      <c r="E708" s="9">
        <v>6.3946728781811993E-4</v>
      </c>
      <c r="F708" s="10">
        <v>1.16945322886731E-2</v>
      </c>
      <c r="G708" s="8">
        <v>1.4657423850558999E-2</v>
      </c>
      <c r="H708" s="9">
        <v>1.2491539816098801E-2</v>
      </c>
      <c r="I708" s="9">
        <v>7.5181179858755101E-3</v>
      </c>
      <c r="J708" s="9">
        <v>7.5624058319069794E-3</v>
      </c>
      <c r="K708" s="9">
        <v>1.25705211894386E-2</v>
      </c>
      <c r="L708" s="10">
        <v>4.79198268632894E-3</v>
      </c>
      <c r="M708" s="8">
        <v>1.20713112952742E-2</v>
      </c>
      <c r="N708" s="10">
        <v>6.4772702701656306E-3</v>
      </c>
      <c r="O708" s="8">
        <v>1.59537625559148E-2</v>
      </c>
      <c r="P708" s="9">
        <v>1.2471187832799999E-2</v>
      </c>
      <c r="Q708" s="9">
        <v>2.1444040075286499E-3</v>
      </c>
      <c r="R708" s="10">
        <v>2.4055142311392198E-3</v>
      </c>
      <c r="S708" s="8">
        <v>1.1794940676189801E-2</v>
      </c>
      <c r="T708" s="9">
        <v>5.6415983927704007E-3</v>
      </c>
      <c r="U708" s="10">
        <v>5.7677244602734002E-3</v>
      </c>
      <c r="V708" s="173">
        <v>1.2312108246799101E-2</v>
      </c>
      <c r="W708" s="162">
        <v>4.4081626799754295E-3</v>
      </c>
      <c r="X708" s="162">
        <v>1.38634849223611E-2</v>
      </c>
      <c r="Y708" s="173">
        <v>9.9892596834280801E-3</v>
      </c>
      <c r="Z708" s="162">
        <v>8.4311475966914688E-3</v>
      </c>
      <c r="AA708" s="162">
        <v>1.0019109601957501E-2</v>
      </c>
      <c r="AB708" s="45"/>
      <c r="AC708" s="43"/>
      <c r="AD708" s="43"/>
      <c r="AE708" s="43"/>
      <c r="AF708" s="43"/>
      <c r="AG708" s="46"/>
    </row>
    <row r="709" spans="1:33" ht="16.5" x14ac:dyDescent="0.3">
      <c r="A709" s="22"/>
      <c r="B709" s="15" t="s">
        <v>4</v>
      </c>
      <c r="C709" s="26">
        <v>2.4916956278425101E-3</v>
      </c>
      <c r="D709" s="8">
        <v>0</v>
      </c>
      <c r="E709" s="9">
        <v>3.2256676289741898E-3</v>
      </c>
      <c r="F709" s="10">
        <v>2.48047932358833E-3</v>
      </c>
      <c r="G709" s="8">
        <v>2.00803142303362E-2</v>
      </c>
      <c r="H709" s="9">
        <v>0</v>
      </c>
      <c r="I709" s="9">
        <v>0</v>
      </c>
      <c r="J709" s="9">
        <v>7.5624058319069794E-3</v>
      </c>
      <c r="K709" s="9">
        <v>7.2620712450245199E-3</v>
      </c>
      <c r="L709" s="10">
        <v>0</v>
      </c>
      <c r="M709" s="8">
        <v>2.8124854986154202E-3</v>
      </c>
      <c r="N709" s="10">
        <v>2.1951457674004803E-3</v>
      </c>
      <c r="O709" s="8">
        <v>4.4154236797350399E-3</v>
      </c>
      <c r="P709" s="9">
        <v>0</v>
      </c>
      <c r="Q709" s="9">
        <v>6.0346307240322799E-4</v>
      </c>
      <c r="R709" s="10">
        <v>5.9158565353035495E-3</v>
      </c>
      <c r="S709" s="8">
        <v>3.0246426424462903E-3</v>
      </c>
      <c r="T709" s="9">
        <v>0</v>
      </c>
      <c r="U709" s="10">
        <v>4.1659825308838503E-3</v>
      </c>
      <c r="V709" s="173">
        <v>3.66320149156367E-3</v>
      </c>
      <c r="W709" s="162">
        <v>5.4758537716851805E-4</v>
      </c>
      <c r="X709" s="162">
        <v>3.6269228618496202E-3</v>
      </c>
      <c r="Y709" s="173">
        <v>2.33199284367663E-3</v>
      </c>
      <c r="Z709" s="162">
        <v>2.1795257292501098E-3</v>
      </c>
      <c r="AA709" s="162">
        <v>3.3995472539239103E-3</v>
      </c>
      <c r="AB709" s="45"/>
      <c r="AC709" s="43"/>
      <c r="AD709" s="43"/>
      <c r="AE709" s="43"/>
      <c r="AF709" s="43"/>
      <c r="AG709" s="46"/>
    </row>
    <row r="710" spans="1:33" ht="16.5" x14ac:dyDescent="0.3">
      <c r="A710" s="22"/>
      <c r="B710" s="20" t="s">
        <v>422</v>
      </c>
      <c r="C710" s="27">
        <f>(C704*1+C705*2+C706*3+C707*4+C708*5)/SUM(C704:C708)</f>
        <v>1.0904844910343758</v>
      </c>
      <c r="D710" s="18">
        <f>(D704*1+D705*2+D706*3+D707*4+D708*5)/SUM(D704:D708)</f>
        <v>1.0793045609377878</v>
      </c>
      <c r="E710" s="17">
        <f t="shared" ref="E710:Y710" si="46">(E704*1+E705*2+E706*3+E707*4+E708*5)/SUM(E704:E708)</f>
        <v>1.0777441768916411</v>
      </c>
      <c r="F710" s="19">
        <f t="shared" si="46"/>
        <v>1.0968587167114019</v>
      </c>
      <c r="G710" s="18">
        <f t="shared" si="46"/>
        <v>1.1091252920575811</v>
      </c>
      <c r="H710" s="17">
        <f t="shared" si="46"/>
        <v>1.0894910672951896</v>
      </c>
      <c r="I710" s="17">
        <f t="shared" si="46"/>
        <v>1.0699076392861431</v>
      </c>
      <c r="J710" s="17">
        <f t="shared" si="46"/>
        <v>1.0709027035119731</v>
      </c>
      <c r="K710" s="17">
        <f t="shared" si="46"/>
        <v>1.113588618763889</v>
      </c>
      <c r="L710" s="19">
        <f t="shared" si="46"/>
        <v>1.0976016459764115</v>
      </c>
      <c r="M710" s="18">
        <f t="shared" si="46"/>
        <v>1.1236033255045037</v>
      </c>
      <c r="N710" s="19">
        <f t="shared" si="46"/>
        <v>1.0593729320863521</v>
      </c>
      <c r="O710" s="18">
        <f t="shared" si="46"/>
        <v>1.1356453052098663</v>
      </c>
      <c r="P710" s="17">
        <f t="shared" si="46"/>
        <v>1.1054552203777637</v>
      </c>
      <c r="Q710" s="17">
        <f t="shared" si="46"/>
        <v>1.0587543535454835</v>
      </c>
      <c r="R710" s="19">
        <f t="shared" si="46"/>
        <v>1.027922845322933</v>
      </c>
      <c r="S710" s="18">
        <f t="shared" si="46"/>
        <v>1.1090120156751244</v>
      </c>
      <c r="T710" s="17">
        <f t="shared" si="46"/>
        <v>1.0707666623450363</v>
      </c>
      <c r="U710" s="19">
        <f t="shared" si="46"/>
        <v>1.058384945183112</v>
      </c>
      <c r="V710" s="174">
        <f t="shared" si="46"/>
        <v>1.0829240569703742</v>
      </c>
      <c r="W710" s="165">
        <f>(W704*1+W705*2+W706*3+W707*4+W708*5)/SUM(W704:W708)</f>
        <v>1.0663170989345807</v>
      </c>
      <c r="X710" s="165">
        <f>(X704*1+X705*2+X706*3+X707*4+X708*5)/SUM(X704:X708)</f>
        <v>1.1237904158261729</v>
      </c>
      <c r="Y710" s="174">
        <f t="shared" si="46"/>
        <v>1.0956730224888998</v>
      </c>
      <c r="Z710" s="165">
        <f>(Z704*1+Z705*2+Z706*3+Z707*4+Z708*5)/SUM(Z704:Z708)</f>
        <v>1.0794707217674462</v>
      </c>
      <c r="AA710" s="165">
        <f>(AA704*1+AA705*2+AA706*3+AA707*4+AA708*5)/SUM(AA704:AA708)</f>
        <v>1.0982692846308733</v>
      </c>
      <c r="AB710" s="45"/>
      <c r="AC710" s="43"/>
      <c r="AD710" s="43"/>
      <c r="AE710" s="43"/>
      <c r="AF710" s="43"/>
      <c r="AG710" s="46"/>
    </row>
    <row r="711" spans="1:33" ht="16.5" x14ac:dyDescent="0.3">
      <c r="A711" s="22"/>
      <c r="B711" s="13"/>
      <c r="C711" s="26"/>
      <c r="D711" s="8"/>
      <c r="E711" s="9"/>
      <c r="F711" s="10"/>
      <c r="G711" s="8"/>
      <c r="H711" s="9"/>
      <c r="I711" s="9"/>
      <c r="J711" s="9"/>
      <c r="K711" s="9"/>
      <c r="L711" s="10"/>
      <c r="M711" s="8"/>
      <c r="N711" s="10"/>
      <c r="O711" s="8"/>
      <c r="P711" s="9"/>
      <c r="Q711" s="9"/>
      <c r="R711" s="10"/>
      <c r="S711" s="8"/>
      <c r="T711" s="9"/>
      <c r="U711" s="10"/>
      <c r="V711" s="173"/>
      <c r="W711" s="162"/>
      <c r="X711" s="162"/>
      <c r="Y711" s="173"/>
      <c r="Z711" s="162"/>
      <c r="AA711" s="164"/>
      <c r="AB711" s="40"/>
      <c r="AC711" s="41"/>
      <c r="AD711" s="41"/>
      <c r="AE711" s="41"/>
      <c r="AF711" s="41"/>
      <c r="AG711" s="42"/>
    </row>
    <row r="712" spans="1:33" ht="49.5" x14ac:dyDescent="0.3">
      <c r="A712" s="22" t="s">
        <v>499</v>
      </c>
      <c r="B712" s="16" t="s">
        <v>286</v>
      </c>
      <c r="C712" s="26"/>
      <c r="D712" s="8"/>
      <c r="E712" s="9"/>
      <c r="F712" s="10"/>
      <c r="G712" s="8"/>
      <c r="H712" s="9"/>
      <c r="I712" s="9"/>
      <c r="J712" s="9"/>
      <c r="K712" s="9"/>
      <c r="L712" s="10"/>
      <c r="M712" s="8"/>
      <c r="N712" s="10"/>
      <c r="O712" s="8"/>
      <c r="P712" s="9"/>
      <c r="Q712" s="9"/>
      <c r="R712" s="10"/>
      <c r="S712" s="8"/>
      <c r="T712" s="9"/>
      <c r="U712" s="10"/>
      <c r="V712" s="173"/>
      <c r="W712" s="162"/>
      <c r="X712" s="162"/>
      <c r="Y712" s="44"/>
      <c r="Z712" s="162"/>
      <c r="AA712" s="164"/>
      <c r="AB712" s="40"/>
      <c r="AC712" s="41"/>
      <c r="AD712" s="41"/>
      <c r="AE712" s="41"/>
      <c r="AF712" s="41"/>
      <c r="AG712" s="42"/>
    </row>
    <row r="713" spans="1:33" ht="16.5" x14ac:dyDescent="0.3">
      <c r="A713" s="22"/>
      <c r="B713" s="15" t="s">
        <v>6</v>
      </c>
      <c r="C713" s="26">
        <v>0.18995683861713</v>
      </c>
      <c r="D713" s="8">
        <v>0.142496252561744</v>
      </c>
      <c r="E713" s="9">
        <v>0.215757968192299</v>
      </c>
      <c r="F713" s="10">
        <v>0.18500618841295602</v>
      </c>
      <c r="G713" s="8">
        <v>0.20483106022072101</v>
      </c>
      <c r="H713" s="9">
        <v>0.16251368152631099</v>
      </c>
      <c r="I713" s="9">
        <v>0.19526660146327898</v>
      </c>
      <c r="J713" s="9">
        <v>0.17739728370004598</v>
      </c>
      <c r="K713" s="9">
        <v>0.25768996925689502</v>
      </c>
      <c r="L713" s="10">
        <v>0.19885313596075999</v>
      </c>
      <c r="M713" s="8">
        <v>0.18142036052442698</v>
      </c>
      <c r="N713" s="10">
        <v>0.19784827041626399</v>
      </c>
      <c r="O713" s="8">
        <v>0.15645941381867298</v>
      </c>
      <c r="P713" s="9">
        <v>0.21725985709284198</v>
      </c>
      <c r="Q713" s="9">
        <v>0.20602697484680199</v>
      </c>
      <c r="R713" s="10">
        <v>0.18242873505013499</v>
      </c>
      <c r="S713" s="8">
        <v>0.180418439887919</v>
      </c>
      <c r="T713" s="9">
        <v>0.21088567770476799</v>
      </c>
      <c r="U713" s="10">
        <v>0.18875261828713502</v>
      </c>
      <c r="V713" s="173">
        <v>0.17357363296518499</v>
      </c>
      <c r="W713" s="162">
        <v>0.19550048613297299</v>
      </c>
      <c r="X713" s="162">
        <v>0.17721372120282999</v>
      </c>
      <c r="Y713" s="173">
        <v>0.194939092768001</v>
      </c>
      <c r="Z713" s="162">
        <v>0.184243151232591</v>
      </c>
      <c r="AA713" s="162">
        <v>0.16734459847260499</v>
      </c>
      <c r="AB713" s="45"/>
      <c r="AC713" s="43"/>
      <c r="AD713" s="43"/>
      <c r="AE713" s="43"/>
      <c r="AF713" s="126">
        <v>0.10680000000000001</v>
      </c>
      <c r="AG713" s="128">
        <v>0.22193667097963318</v>
      </c>
    </row>
    <row r="714" spans="1:33" ht="16.5" x14ac:dyDescent="0.3">
      <c r="A714" s="22"/>
      <c r="B714" s="15" t="s">
        <v>7</v>
      </c>
      <c r="C714" s="26">
        <v>0.19400118276855099</v>
      </c>
      <c r="D714" s="8">
        <v>0.35712156149623903</v>
      </c>
      <c r="E714" s="9">
        <v>0.219775278135764</v>
      </c>
      <c r="F714" s="10">
        <v>0.16515158480545</v>
      </c>
      <c r="G714" s="8">
        <v>0.14832074964168501</v>
      </c>
      <c r="H714" s="9">
        <v>0.150069325875998</v>
      </c>
      <c r="I714" s="9">
        <v>0.26216228595733498</v>
      </c>
      <c r="J714" s="9">
        <v>0.16733506119854202</v>
      </c>
      <c r="K714" s="9">
        <v>0.185107717204614</v>
      </c>
      <c r="L714" s="10">
        <v>0.24104671820537601</v>
      </c>
      <c r="M714" s="8">
        <v>0.18648140712560798</v>
      </c>
      <c r="N714" s="10">
        <v>0.20095273772911401</v>
      </c>
      <c r="O714" s="8">
        <v>0.203678028420893</v>
      </c>
      <c r="P714" s="9">
        <v>0.220936687785698</v>
      </c>
      <c r="Q714" s="9">
        <v>0.17432901946663598</v>
      </c>
      <c r="R714" s="10">
        <v>0.16396203244211399</v>
      </c>
      <c r="S714" s="8">
        <v>0.17458188836649502</v>
      </c>
      <c r="T714" s="9">
        <v>0.19345276347381202</v>
      </c>
      <c r="U714" s="10">
        <v>0.26237056231435302</v>
      </c>
      <c r="V714" s="173">
        <v>0.22724433474370401</v>
      </c>
      <c r="W714" s="162">
        <v>0.18221872458486899</v>
      </c>
      <c r="X714" s="162">
        <v>0.18580509435370299</v>
      </c>
      <c r="Y714" s="173">
        <v>0.21875369069137901</v>
      </c>
      <c r="Z714" s="162">
        <v>0.18356194138316601</v>
      </c>
      <c r="AA714" s="162">
        <v>0.17524303997109703</v>
      </c>
      <c r="AB714" s="45"/>
      <c r="AC714" s="43"/>
      <c r="AD714" s="43"/>
      <c r="AE714" s="43"/>
      <c r="AF714" s="126">
        <v>0.1003</v>
      </c>
      <c r="AG714" s="128">
        <v>0.27232647916568326</v>
      </c>
    </row>
    <row r="715" spans="1:33" ht="16.5" x14ac:dyDescent="0.3">
      <c r="A715" s="22"/>
      <c r="B715" s="15" t="s">
        <v>8</v>
      </c>
      <c r="C715" s="26">
        <v>0.25448490888761599</v>
      </c>
      <c r="D715" s="8">
        <v>0.16952549671172201</v>
      </c>
      <c r="E715" s="9">
        <v>0.28329218890018998</v>
      </c>
      <c r="F715" s="10">
        <v>0.25258727979719398</v>
      </c>
      <c r="G715" s="8">
        <v>0.247538531237047</v>
      </c>
      <c r="H715" s="9">
        <v>0.20204857856986</v>
      </c>
      <c r="I715" s="9">
        <v>0.23237969384215401</v>
      </c>
      <c r="J715" s="9">
        <v>0.29744736349813899</v>
      </c>
      <c r="K715" s="9">
        <v>0.25489531873271498</v>
      </c>
      <c r="L715" s="10">
        <v>0.30304750362534899</v>
      </c>
      <c r="M715" s="8">
        <v>0.25920943982213801</v>
      </c>
      <c r="N715" s="10">
        <v>0.25011738011898399</v>
      </c>
      <c r="O715" s="8">
        <v>0.27541925966174902</v>
      </c>
      <c r="P715" s="9">
        <v>0.22574368680476201</v>
      </c>
      <c r="Q715" s="9">
        <v>0.27441815075395698</v>
      </c>
      <c r="R715" s="10">
        <v>0.21954565254055999</v>
      </c>
      <c r="S715" s="8">
        <v>0.24217331487725499</v>
      </c>
      <c r="T715" s="9">
        <v>0.264743090654738</v>
      </c>
      <c r="U715" s="10">
        <v>0.28079219374634201</v>
      </c>
      <c r="V715" s="173">
        <v>0.30020045401464102</v>
      </c>
      <c r="W715" s="162">
        <v>0.247733220703069</v>
      </c>
      <c r="X715" s="162">
        <v>0.24477964532391</v>
      </c>
      <c r="Y715" s="173">
        <v>0.25307471278961402</v>
      </c>
      <c r="Z715" s="162">
        <v>0.25296616111099202</v>
      </c>
      <c r="AA715" s="162">
        <v>0.26346334062148502</v>
      </c>
      <c r="AB715" s="45"/>
      <c r="AC715" s="43"/>
      <c r="AD715" s="43"/>
      <c r="AE715" s="43"/>
      <c r="AF715" s="126">
        <v>0.2505</v>
      </c>
      <c r="AG715" s="128">
        <v>0.22804036786613818</v>
      </c>
    </row>
    <row r="716" spans="1:33" ht="16.5" x14ac:dyDescent="0.3">
      <c r="A716" s="22"/>
      <c r="B716" s="15" t="s">
        <v>9</v>
      </c>
      <c r="C716" s="26">
        <v>0.263731810896003</v>
      </c>
      <c r="D716" s="8">
        <v>0.24604510054418899</v>
      </c>
      <c r="E716" s="9">
        <v>0.21392757520043401</v>
      </c>
      <c r="F716" s="10">
        <v>0.28569830291590498</v>
      </c>
      <c r="G716" s="8">
        <v>0.25216354934032498</v>
      </c>
      <c r="H716" s="9">
        <v>0.38038581765617802</v>
      </c>
      <c r="I716" s="9">
        <v>0.21280069170591698</v>
      </c>
      <c r="J716" s="9">
        <v>0.26769874549422001</v>
      </c>
      <c r="K716" s="9">
        <v>0.18929635552409799</v>
      </c>
      <c r="L716" s="10">
        <v>0.17514405837130098</v>
      </c>
      <c r="M716" s="8">
        <v>0.26844362363847396</v>
      </c>
      <c r="N716" s="10">
        <v>0.25937603928812203</v>
      </c>
      <c r="O716" s="8">
        <v>0.27913547153545298</v>
      </c>
      <c r="P716" s="9">
        <v>0.219467598754153</v>
      </c>
      <c r="Q716" s="9">
        <v>0.25584516177621802</v>
      </c>
      <c r="R716" s="10">
        <v>0.32521934032439903</v>
      </c>
      <c r="S716" s="8">
        <v>0.28647751352735001</v>
      </c>
      <c r="T716" s="9">
        <v>0.25574503184172204</v>
      </c>
      <c r="U716" s="10">
        <v>0.19815330765966402</v>
      </c>
      <c r="V716" s="173">
        <v>0.22549968970713499</v>
      </c>
      <c r="W716" s="162">
        <v>0.28404169854488098</v>
      </c>
      <c r="X716" s="162">
        <v>0.27123439596628801</v>
      </c>
      <c r="Y716" s="173">
        <v>0.25851795028622099</v>
      </c>
      <c r="Z716" s="162">
        <v>0.28342421950897301</v>
      </c>
      <c r="AA716" s="162">
        <v>0.26420555886326502</v>
      </c>
      <c r="AB716" s="45"/>
      <c r="AC716" s="43"/>
      <c r="AD716" s="43"/>
      <c r="AE716" s="43"/>
      <c r="AF716" s="126">
        <v>0.38440000000000002</v>
      </c>
      <c r="AG716" s="128">
        <v>0.24335978737564795</v>
      </c>
    </row>
    <row r="717" spans="1:33" ht="16.5" x14ac:dyDescent="0.3">
      <c r="A717" s="22"/>
      <c r="B717" s="15" t="s">
        <v>10</v>
      </c>
      <c r="C717" s="26">
        <v>8.4435631498151698E-2</v>
      </c>
      <c r="D717" s="8">
        <v>7.6504205024931604E-2</v>
      </c>
      <c r="E717" s="9">
        <v>4.8120405709535102E-2</v>
      </c>
      <c r="F717" s="10">
        <v>9.9888968812174198E-2</v>
      </c>
      <c r="G717" s="8">
        <v>0.12216962961156601</v>
      </c>
      <c r="H717" s="9">
        <v>0.10250531512845001</v>
      </c>
      <c r="I717" s="9">
        <v>9.4872523966612402E-2</v>
      </c>
      <c r="J717" s="9">
        <v>6.7658928076311298E-2</v>
      </c>
      <c r="K717" s="9">
        <v>9.4959223180674901E-2</v>
      </c>
      <c r="L717" s="10">
        <v>5.9454727791535801E-2</v>
      </c>
      <c r="M717" s="8">
        <v>9.285314651881689E-2</v>
      </c>
      <c r="N717" s="10">
        <v>7.6654173503131806E-2</v>
      </c>
      <c r="O717" s="8">
        <v>7.9344174243948198E-2</v>
      </c>
      <c r="P717" s="9">
        <v>0.113898204915321</v>
      </c>
      <c r="Q717" s="9">
        <v>7.4193448014159696E-2</v>
      </c>
      <c r="R717" s="10">
        <v>6.3435179469909009E-2</v>
      </c>
      <c r="S717" s="8">
        <v>9.5156841701605793E-2</v>
      </c>
      <c r="T717" s="9">
        <v>7.3931877522152897E-2</v>
      </c>
      <c r="U717" s="10">
        <v>6.3880174373786694E-2</v>
      </c>
      <c r="V717" s="173">
        <v>7.3481888569333798E-2</v>
      </c>
      <c r="W717" s="162">
        <v>8.0572625246618901E-2</v>
      </c>
      <c r="X717" s="162">
        <v>9.2681765719367301E-2</v>
      </c>
      <c r="Y717" s="173">
        <v>7.2023498055094809E-2</v>
      </c>
      <c r="Z717" s="162">
        <v>8.4945774191968498E-2</v>
      </c>
      <c r="AA717" s="162">
        <v>9.6910103089938193E-2</v>
      </c>
      <c r="AB717" s="45"/>
      <c r="AC717" s="43"/>
      <c r="AD717" s="43"/>
      <c r="AE717" s="43"/>
      <c r="AF717" s="126">
        <v>0.14940000000000001</v>
      </c>
      <c r="AG717" s="128">
        <v>3.1031788928691004E-2</v>
      </c>
    </row>
    <row r="718" spans="1:33" ht="16.5" x14ac:dyDescent="0.3">
      <c r="A718" s="22"/>
      <c r="B718" s="15" t="s">
        <v>4</v>
      </c>
      <c r="C718" s="26">
        <v>1.3389627332549701E-2</v>
      </c>
      <c r="D718" s="8">
        <v>8.3073836611735792E-3</v>
      </c>
      <c r="E718" s="9">
        <v>1.9126583861777499E-2</v>
      </c>
      <c r="F718" s="10">
        <v>1.1667675256321699E-2</v>
      </c>
      <c r="G718" s="8">
        <v>2.4976479948655997E-2</v>
      </c>
      <c r="H718" s="9">
        <v>2.4772812432028099E-3</v>
      </c>
      <c r="I718" s="9">
        <v>2.5182030647029601E-3</v>
      </c>
      <c r="J718" s="9">
        <v>2.2462618032742097E-2</v>
      </c>
      <c r="K718" s="9">
        <v>1.80514161010033E-2</v>
      </c>
      <c r="L718" s="10">
        <v>2.2453856045678001E-2</v>
      </c>
      <c r="M718" s="8">
        <v>1.1592022370537601E-2</v>
      </c>
      <c r="N718" s="10">
        <v>1.5051398944384599E-2</v>
      </c>
      <c r="O718" s="8">
        <v>5.9636523192838301E-3</v>
      </c>
      <c r="P718" s="9">
        <v>2.6939646472245297E-3</v>
      </c>
      <c r="Q718" s="9">
        <v>1.51872451422263E-2</v>
      </c>
      <c r="R718" s="10">
        <v>4.5409060172882799E-2</v>
      </c>
      <c r="S718" s="8">
        <v>2.1192001639375301E-2</v>
      </c>
      <c r="T718" s="9">
        <v>1.2415588028067801E-3</v>
      </c>
      <c r="U718" s="10">
        <v>6.0511436187189807E-3</v>
      </c>
      <c r="V718" s="173">
        <v>0</v>
      </c>
      <c r="W718" s="162">
        <v>9.9332447875883703E-3</v>
      </c>
      <c r="X718" s="162">
        <v>2.82853774339006E-2</v>
      </c>
      <c r="Y718" s="173">
        <v>2.6910554096904898E-3</v>
      </c>
      <c r="Z718" s="162">
        <v>1.0858752572309499E-2</v>
      </c>
      <c r="AA718" s="162">
        <v>3.2833358981609599E-2</v>
      </c>
      <c r="AB718" s="45"/>
      <c r="AC718" s="43"/>
      <c r="AD718" s="43"/>
      <c r="AE718" s="43"/>
      <c r="AF718" s="126">
        <v>8.6E-3</v>
      </c>
      <c r="AG718" s="128">
        <v>3.3049056842064457E-3</v>
      </c>
    </row>
    <row r="719" spans="1:33" ht="16.5" x14ac:dyDescent="0.3">
      <c r="A719" s="22"/>
      <c r="B719" s="20" t="s">
        <v>422</v>
      </c>
      <c r="C719" s="27">
        <f>(C713*1+C714*2+C715*3+C716*4+C717*5)/SUM(C713:C717)</f>
        <v>2.8567704232335949</v>
      </c>
      <c r="D719" s="18">
        <f>(D713*1+D714*2+D715*3+D716*4+D717*5)/SUM(D713:D717)</f>
        <v>2.7549033319184963</v>
      </c>
      <c r="E719" s="17">
        <f t="shared" ref="E719:Y719" si="47">(E713*1+E714*2+E715*3+E716*4+E717*5)/SUM(E713:E717)</f>
        <v>2.6522254326721524</v>
      </c>
      <c r="F719" s="19">
        <f t="shared" si="47"/>
        <v>2.9497256946402159</v>
      </c>
      <c r="G719" s="18">
        <f t="shared" si="47"/>
        <v>2.9369450477292767</v>
      </c>
      <c r="H719" s="17">
        <f t="shared" si="47"/>
        <v>3.1105736810906159</v>
      </c>
      <c r="I719" s="17">
        <f t="shared" si="47"/>
        <v>2.7492187325991102</v>
      </c>
      <c r="J719" s="17">
        <f t="shared" si="47"/>
        <v>2.8781499008129177</v>
      </c>
      <c r="K719" s="17">
        <f t="shared" si="47"/>
        <v>2.6728211037717604</v>
      </c>
      <c r="L719" s="19">
        <f t="shared" si="47"/>
        <v>2.6473829104596924</v>
      </c>
      <c r="M719" s="18">
        <f t="shared" si="47"/>
        <v>2.903711611346349</v>
      </c>
      <c r="N719" s="19">
        <f t="shared" si="47"/>
        <v>2.8132238656209139</v>
      </c>
      <c r="O719" s="18">
        <f t="shared" si="47"/>
        <v>2.9207543705834471</v>
      </c>
      <c r="P719" s="17">
        <f t="shared" si="47"/>
        <v>2.7912452286394283</v>
      </c>
      <c r="Q719" s="17">
        <f t="shared" si="47"/>
        <v>2.8150400566430434</v>
      </c>
      <c r="R719" s="19">
        <f t="shared" si="47"/>
        <v>2.9196202267621949</v>
      </c>
      <c r="S719" s="18">
        <f t="shared" si="47"/>
        <v>2.9401030934463503</v>
      </c>
      <c r="T719" s="17">
        <f t="shared" si="47"/>
        <v>2.7881216085206142</v>
      </c>
      <c r="U719" s="19">
        <f t="shared" si="47"/>
        <v>2.6841264613710174</v>
      </c>
      <c r="V719" s="174">
        <f t="shared" si="47"/>
        <v>2.7980718661717283</v>
      </c>
      <c r="W719" s="165">
        <f>(W713*1+W714*2+W715*3+W716*4+W717*5)/SUM(W713:W717)</f>
        <v>2.8706827119094331</v>
      </c>
      <c r="X719" s="165">
        <f>(X713*1+X714*2+X715*3+X716*4+X717*5)/SUM(X713:X717)</f>
        <v>2.9139308934824113</v>
      </c>
      <c r="Y719" s="174">
        <f t="shared" si="47"/>
        <v>2.7933770363248662</v>
      </c>
      <c r="Z719" s="165">
        <f>(Z713*1+Z714*2+Z715*3+Z716*4+Z717*5)/SUM(Z713:Z717)</f>
        <v>2.9001836429203647</v>
      </c>
      <c r="AA719" s="165">
        <f>(AA713*1+AA714*2+AA715*3+AA716*4+AA717*5)/SUM(AA713:AA717)</f>
        <v>2.9463314079789704</v>
      </c>
      <c r="AB719" s="45"/>
      <c r="AC719" s="43"/>
      <c r="AD719" s="43"/>
      <c r="AE719" s="43"/>
      <c r="AF719" s="146">
        <f>(AF713*1+AF714*2+AF715*3+AF716*4+AF717*5)/SUM(AF713:AF717)</f>
        <v>3.3725035303611048</v>
      </c>
      <c r="AG719" s="145">
        <f>(AG713*1+AG714*2+AG715*3+AG716*4+AG717*5)/SUM(AG713:AG717)</f>
        <v>2.5878614651214802</v>
      </c>
    </row>
    <row r="720" spans="1:33" ht="16.5" x14ac:dyDescent="0.3">
      <c r="A720" s="22"/>
      <c r="B720" s="13"/>
      <c r="C720" s="26"/>
      <c r="D720" s="8"/>
      <c r="E720" s="9"/>
      <c r="F720" s="10"/>
      <c r="G720" s="8"/>
      <c r="H720" s="9"/>
      <c r="I720" s="9"/>
      <c r="J720" s="9"/>
      <c r="K720" s="9"/>
      <c r="L720" s="10"/>
      <c r="M720" s="8"/>
      <c r="N720" s="10"/>
      <c r="O720" s="8"/>
      <c r="P720" s="9"/>
      <c r="Q720" s="9"/>
      <c r="R720" s="10"/>
      <c r="S720" s="8"/>
      <c r="T720" s="9"/>
      <c r="U720" s="10"/>
      <c r="V720" s="173"/>
      <c r="W720" s="162"/>
      <c r="X720" s="162"/>
      <c r="Y720" s="173"/>
      <c r="Z720" s="162"/>
      <c r="AA720" s="164"/>
      <c r="AB720" s="40"/>
      <c r="AC720" s="41"/>
      <c r="AD720" s="41"/>
      <c r="AE720" s="41"/>
      <c r="AF720" s="41"/>
      <c r="AG720" s="42"/>
    </row>
    <row r="721" spans="1:33" ht="49.5" x14ac:dyDescent="0.3">
      <c r="A721" s="22" t="s">
        <v>500</v>
      </c>
      <c r="B721" s="16" t="s">
        <v>287</v>
      </c>
      <c r="C721" s="26"/>
      <c r="D721" s="8"/>
      <c r="E721" s="9"/>
      <c r="F721" s="10"/>
      <c r="G721" s="8"/>
      <c r="H721" s="9"/>
      <c r="I721" s="9"/>
      <c r="J721" s="9"/>
      <c r="K721" s="9"/>
      <c r="L721" s="10"/>
      <c r="M721" s="8"/>
      <c r="N721" s="10"/>
      <c r="O721" s="8"/>
      <c r="P721" s="9"/>
      <c r="Q721" s="9"/>
      <c r="R721" s="10"/>
      <c r="S721" s="8"/>
      <c r="T721" s="9"/>
      <c r="U721" s="10"/>
      <c r="V721" s="173"/>
      <c r="W721" s="162"/>
      <c r="X721" s="162"/>
      <c r="Y721" s="44"/>
      <c r="Z721" s="162"/>
      <c r="AA721" s="164"/>
      <c r="AB721" s="40"/>
      <c r="AC721" s="41"/>
      <c r="AD721" s="41"/>
      <c r="AE721" s="41"/>
      <c r="AF721" s="41"/>
      <c r="AG721" s="42"/>
    </row>
    <row r="722" spans="1:33" ht="16.5" x14ac:dyDescent="0.3">
      <c r="A722" s="22"/>
      <c r="B722" s="15" t="s">
        <v>85</v>
      </c>
      <c r="C722" s="26">
        <v>0.90669929891651702</v>
      </c>
      <c r="D722" s="8">
        <v>0.87933655168092995</v>
      </c>
      <c r="E722" s="9">
        <v>0.92513081474051306</v>
      </c>
      <c r="F722" s="10">
        <v>0.90241996340246</v>
      </c>
      <c r="G722" s="8">
        <v>0.94049836731853209</v>
      </c>
      <c r="H722" s="9">
        <v>0.91830002340094596</v>
      </c>
      <c r="I722" s="9">
        <v>0.85993847638307797</v>
      </c>
      <c r="J722" s="9">
        <v>0.93734397526106306</v>
      </c>
      <c r="K722" s="9">
        <v>0.89731847396667996</v>
      </c>
      <c r="L722" s="10">
        <v>0.89522562551089802</v>
      </c>
      <c r="M722" s="8">
        <v>0.89245018847101509</v>
      </c>
      <c r="N722" s="10">
        <v>0.91987169648588307</v>
      </c>
      <c r="O722" s="8">
        <v>0.92364698035528803</v>
      </c>
      <c r="P722" s="9">
        <v>0.8892118514424131</v>
      </c>
      <c r="Q722" s="9">
        <v>0.91432236025498692</v>
      </c>
      <c r="R722" s="10">
        <v>0.88524389011408899</v>
      </c>
      <c r="S722" s="8">
        <v>0.91089892032269004</v>
      </c>
      <c r="T722" s="9">
        <v>0.90187762501093904</v>
      </c>
      <c r="U722" s="10">
        <v>0.8998607386047679</v>
      </c>
      <c r="V722" s="173">
        <v>0.88350125252950207</v>
      </c>
      <c r="W722" s="162">
        <v>0.92373551940135901</v>
      </c>
      <c r="X722" s="162">
        <v>0.89950329255621597</v>
      </c>
      <c r="Y722" s="173">
        <v>0.90295142384048499</v>
      </c>
      <c r="Z722" s="162">
        <v>0.928285510094356</v>
      </c>
      <c r="AA722" s="162">
        <v>0.87207977688357308</v>
      </c>
      <c r="AB722" s="45"/>
      <c r="AC722" s="43"/>
      <c r="AD722" s="43"/>
      <c r="AE722" s="43"/>
      <c r="AF722" s="43"/>
      <c r="AG722" s="46"/>
    </row>
    <row r="723" spans="1:33" ht="16.5" x14ac:dyDescent="0.3">
      <c r="A723" s="22"/>
      <c r="B723" s="15" t="s">
        <v>86</v>
      </c>
      <c r="C723" s="26">
        <v>9.3123769805891696E-2</v>
      </c>
      <c r="D723" s="8">
        <v>0.119483607303215</v>
      </c>
      <c r="E723" s="9">
        <v>7.4534895904679502E-2</v>
      </c>
      <c r="F723" s="10">
        <v>9.7580036597540207E-2</v>
      </c>
      <c r="G723" s="8">
        <v>5.4416572476945001E-2</v>
      </c>
      <c r="H723" s="9">
        <v>8.16999765990543E-2</v>
      </c>
      <c r="I723" s="9">
        <v>0.14006152361692201</v>
      </c>
      <c r="J723" s="9">
        <v>6.2656024738937208E-2</v>
      </c>
      <c r="K723" s="9">
        <v>0.10268152603331999</v>
      </c>
      <c r="L723" s="10">
        <v>0.104774374489102</v>
      </c>
      <c r="M723" s="8">
        <v>0.107549811528985</v>
      </c>
      <c r="N723" s="10">
        <v>7.9787810508277796E-2</v>
      </c>
      <c r="O723" s="8">
        <v>7.6353019644712306E-2</v>
      </c>
      <c r="P723" s="9">
        <v>0.11009618055140499</v>
      </c>
      <c r="Q723" s="9">
        <v>8.5677639745013204E-2</v>
      </c>
      <c r="R723" s="10">
        <v>0.11475610988591101</v>
      </c>
      <c r="S723" s="8">
        <v>8.8790295231527594E-2</v>
      </c>
      <c r="T723" s="9">
        <v>9.8122374989060596E-2</v>
      </c>
      <c r="U723" s="10">
        <v>0.10013926139523199</v>
      </c>
      <c r="V723" s="173">
        <v>0.116498747470498</v>
      </c>
      <c r="W723" s="162">
        <v>7.6060327585785403E-2</v>
      </c>
      <c r="X723" s="162">
        <v>0.100213002255684</v>
      </c>
      <c r="Y723" s="173">
        <v>9.7048576159515301E-2</v>
      </c>
      <c r="Z723" s="162">
        <v>7.1264528884868505E-2</v>
      </c>
      <c r="AA723" s="162">
        <v>0.12792022311642701</v>
      </c>
      <c r="AB723" s="45"/>
      <c r="AC723" s="43"/>
      <c r="AD723" s="43"/>
      <c r="AE723" s="43"/>
      <c r="AF723" s="43"/>
      <c r="AG723" s="46"/>
    </row>
    <row r="724" spans="1:33" ht="16.5" x14ac:dyDescent="0.3">
      <c r="A724" s="22"/>
      <c r="B724" s="15" t="s">
        <v>4</v>
      </c>
      <c r="C724" s="26">
        <v>1.7693127757584801E-4</v>
      </c>
      <c r="D724" s="8">
        <v>1.1798410158552399E-3</v>
      </c>
      <c r="E724" s="9">
        <v>0</v>
      </c>
      <c r="F724" s="10">
        <v>0</v>
      </c>
      <c r="G724" s="8">
        <v>5.0850602045233598E-3</v>
      </c>
      <c r="H724" s="9">
        <v>0</v>
      </c>
      <c r="I724" s="9">
        <v>0</v>
      </c>
      <c r="J724" s="9">
        <v>0</v>
      </c>
      <c r="K724" s="9">
        <v>0</v>
      </c>
      <c r="L724" s="10">
        <v>0</v>
      </c>
      <c r="M724" s="8">
        <v>0</v>
      </c>
      <c r="N724" s="10">
        <v>0</v>
      </c>
      <c r="O724" s="8">
        <v>0</v>
      </c>
      <c r="P724" s="9">
        <v>6.9196800618207791E-4</v>
      </c>
      <c r="Q724" s="9">
        <v>0</v>
      </c>
      <c r="R724" s="10">
        <v>0</v>
      </c>
      <c r="S724" s="8">
        <v>0</v>
      </c>
      <c r="T724" s="9">
        <v>0</v>
      </c>
      <c r="U724" s="10">
        <v>0</v>
      </c>
      <c r="V724" s="173">
        <v>0</v>
      </c>
      <c r="W724" s="162">
        <v>0</v>
      </c>
      <c r="X724" s="162">
        <v>0</v>
      </c>
      <c r="Y724" s="173">
        <v>0</v>
      </c>
      <c r="Z724" s="162">
        <v>0</v>
      </c>
      <c r="AA724" s="162">
        <v>0</v>
      </c>
      <c r="AB724" s="40"/>
      <c r="AC724" s="41"/>
      <c r="AD724" s="41"/>
      <c r="AE724" s="41"/>
      <c r="AF724" s="41"/>
      <c r="AG724" s="42"/>
    </row>
    <row r="725" spans="1:33" ht="16.5" x14ac:dyDescent="0.3">
      <c r="A725" s="22"/>
      <c r="B725" s="13"/>
      <c r="C725" s="26"/>
      <c r="D725" s="8"/>
      <c r="E725" s="9"/>
      <c r="F725" s="10"/>
      <c r="G725" s="8"/>
      <c r="H725" s="9"/>
      <c r="I725" s="9"/>
      <c r="J725" s="9"/>
      <c r="K725" s="9"/>
      <c r="L725" s="10"/>
      <c r="M725" s="8"/>
      <c r="N725" s="10"/>
      <c r="O725" s="8"/>
      <c r="P725" s="9"/>
      <c r="Q725" s="9"/>
      <c r="R725" s="10"/>
      <c r="S725" s="8"/>
      <c r="T725" s="9"/>
      <c r="U725" s="10"/>
      <c r="V725" s="173"/>
      <c r="W725" s="162"/>
      <c r="X725" s="162"/>
      <c r="Y725" s="173"/>
      <c r="Z725" s="162"/>
      <c r="AA725" s="162"/>
      <c r="AB725" s="40"/>
      <c r="AC725" s="41"/>
      <c r="AD725" s="41"/>
      <c r="AE725" s="41"/>
      <c r="AF725" s="41"/>
      <c r="AG725" s="42"/>
    </row>
    <row r="726" spans="1:33" ht="49.5" x14ac:dyDescent="0.3">
      <c r="A726" s="22" t="s">
        <v>501</v>
      </c>
      <c r="B726" s="16" t="s">
        <v>288</v>
      </c>
      <c r="C726" s="26"/>
      <c r="D726" s="8"/>
      <c r="E726" s="9"/>
      <c r="F726" s="10"/>
      <c r="G726" s="8"/>
      <c r="H726" s="9"/>
      <c r="I726" s="9"/>
      <c r="J726" s="9"/>
      <c r="K726" s="9"/>
      <c r="L726" s="10"/>
      <c r="M726" s="8"/>
      <c r="N726" s="10"/>
      <c r="O726" s="8"/>
      <c r="P726" s="9"/>
      <c r="Q726" s="9"/>
      <c r="R726" s="10"/>
      <c r="S726" s="8"/>
      <c r="T726" s="9"/>
      <c r="U726" s="10"/>
      <c r="V726" s="173"/>
      <c r="W726" s="162"/>
      <c r="X726" s="162"/>
      <c r="Y726" s="44"/>
      <c r="Z726" s="162"/>
      <c r="AA726" s="162"/>
      <c r="AB726" s="40"/>
      <c r="AC726" s="41"/>
      <c r="AD726" s="41"/>
      <c r="AE726" s="41"/>
      <c r="AF726" s="41"/>
      <c r="AG726" s="42"/>
    </row>
    <row r="727" spans="1:33" ht="16.5" x14ac:dyDescent="0.3">
      <c r="A727" s="22"/>
      <c r="B727" s="15" t="s">
        <v>85</v>
      </c>
      <c r="C727" s="26">
        <v>0.98124134962183607</v>
      </c>
      <c r="D727" s="8">
        <v>0.99193879636751203</v>
      </c>
      <c r="E727" s="9">
        <v>0.987824875332599</v>
      </c>
      <c r="F727" s="10">
        <v>0.97738849010377504</v>
      </c>
      <c r="G727" s="8">
        <v>0.97750709024237803</v>
      </c>
      <c r="H727" s="9">
        <v>0.98249827756793595</v>
      </c>
      <c r="I727" s="9">
        <v>0.97741511107178392</v>
      </c>
      <c r="J727" s="9">
        <v>0.98264403287586599</v>
      </c>
      <c r="K727" s="9">
        <v>0.98251279099326694</v>
      </c>
      <c r="L727" s="10">
        <v>0.98050732948525809</v>
      </c>
      <c r="M727" s="8">
        <v>0.98205967048885101</v>
      </c>
      <c r="N727" s="10">
        <v>0.980484863956264</v>
      </c>
      <c r="O727" s="8">
        <v>0.97818085238303998</v>
      </c>
      <c r="P727" s="9">
        <v>0.99144465228047807</v>
      </c>
      <c r="Q727" s="9">
        <v>0.98445692717453392</v>
      </c>
      <c r="R727" s="10">
        <v>0.9631563567736271</v>
      </c>
      <c r="S727" s="8">
        <v>0.97883968624350903</v>
      </c>
      <c r="T727" s="9">
        <v>0.98384729372642599</v>
      </c>
      <c r="U727" s="10">
        <v>0.98532033400665897</v>
      </c>
      <c r="V727" s="173">
        <v>0.98095339596961695</v>
      </c>
      <c r="W727" s="162">
        <v>0.98383436397229795</v>
      </c>
      <c r="X727" s="162">
        <v>0.97814697051533694</v>
      </c>
      <c r="Y727" s="173">
        <v>0.98693654283913101</v>
      </c>
      <c r="Z727" s="162">
        <v>0.98207893184884498</v>
      </c>
      <c r="AA727" s="162">
        <v>0.97173114217589107</v>
      </c>
      <c r="AB727" s="45"/>
      <c r="AC727" s="43"/>
      <c r="AD727" s="43"/>
      <c r="AE727" s="43"/>
      <c r="AF727" s="43"/>
      <c r="AG727" s="46"/>
    </row>
    <row r="728" spans="1:33" ht="16.5" x14ac:dyDescent="0.3">
      <c r="A728" s="22"/>
      <c r="B728" s="15" t="s">
        <v>86</v>
      </c>
      <c r="C728" s="26">
        <v>1.54722077026559E-2</v>
      </c>
      <c r="D728" s="8">
        <v>4.5616992143390801E-3</v>
      </c>
      <c r="E728" s="9">
        <v>9.3046004655469097E-3</v>
      </c>
      <c r="F728" s="10">
        <v>1.91825855233448E-2</v>
      </c>
      <c r="G728" s="8">
        <v>1.99503796553601E-2</v>
      </c>
      <c r="H728" s="9">
        <v>1.50716680180719E-2</v>
      </c>
      <c r="I728" s="9">
        <v>2.0066685863512599E-2</v>
      </c>
      <c r="J728" s="9">
        <v>1.24120285880181E-2</v>
      </c>
      <c r="K728" s="9">
        <v>1.74872090067336E-2</v>
      </c>
      <c r="L728" s="10">
        <v>1.4436105410670499E-2</v>
      </c>
      <c r="M728" s="8">
        <v>1.58324464761091E-2</v>
      </c>
      <c r="N728" s="10">
        <v>1.51391898372978E-2</v>
      </c>
      <c r="O728" s="8">
        <v>1.6124752242879303E-2</v>
      </c>
      <c r="P728" s="9">
        <v>8.2093637164310194E-3</v>
      </c>
      <c r="Q728" s="9">
        <v>1.2747287631999799E-2</v>
      </c>
      <c r="R728" s="10">
        <v>3.2602146985723703E-2</v>
      </c>
      <c r="S728" s="8">
        <v>1.7352769794545999E-2</v>
      </c>
      <c r="T728" s="9">
        <v>1.4911147470766899E-2</v>
      </c>
      <c r="U728" s="10">
        <v>9.8827661999517907E-3</v>
      </c>
      <c r="V728" s="173">
        <v>1.52950939599767E-2</v>
      </c>
      <c r="W728" s="162">
        <v>1.53559485734548E-2</v>
      </c>
      <c r="X728" s="162">
        <v>1.60266569437016E-2</v>
      </c>
      <c r="Y728" s="173">
        <v>1.2062250757351701E-2</v>
      </c>
      <c r="Z728" s="162">
        <v>1.5024003511886701E-2</v>
      </c>
      <c r="AA728" s="162">
        <v>2.0326527742452097E-2</v>
      </c>
      <c r="AB728" s="45"/>
      <c r="AC728" s="43"/>
      <c r="AD728" s="43"/>
      <c r="AE728" s="43"/>
      <c r="AF728" s="43"/>
      <c r="AG728" s="46"/>
    </row>
    <row r="729" spans="1:33" ht="16.5" x14ac:dyDescent="0.3">
      <c r="A729" s="22"/>
      <c r="B729" s="15" t="s">
        <v>4</v>
      </c>
      <c r="C729" s="26">
        <v>3.2864426754917802E-3</v>
      </c>
      <c r="D729" s="8">
        <v>3.4995044181493E-3</v>
      </c>
      <c r="E729" s="9">
        <v>2.87052420185443E-3</v>
      </c>
      <c r="F729" s="10">
        <v>3.4289243728799E-3</v>
      </c>
      <c r="G729" s="8">
        <v>2.5425301022616799E-3</v>
      </c>
      <c r="H729" s="9">
        <v>2.4300544139923201E-3</v>
      </c>
      <c r="I729" s="9">
        <v>2.5182030647029601E-3</v>
      </c>
      <c r="J729" s="9">
        <v>4.9439385361162999E-3</v>
      </c>
      <c r="K729" s="9">
        <v>0</v>
      </c>
      <c r="L729" s="10">
        <v>5.0565651040716097E-3</v>
      </c>
      <c r="M729" s="8">
        <v>2.1078830350395399E-3</v>
      </c>
      <c r="N729" s="10">
        <v>4.3759462064376694E-3</v>
      </c>
      <c r="O729" s="8">
        <v>5.6943953740804494E-3</v>
      </c>
      <c r="P729" s="9">
        <v>0</v>
      </c>
      <c r="Q729" s="9">
        <v>2.7957851934662299E-3</v>
      </c>
      <c r="R729" s="10">
        <v>4.2414962406493997E-3</v>
      </c>
      <c r="S729" s="8">
        <v>3.8075439619446099E-3</v>
      </c>
      <c r="T729" s="9">
        <v>1.2415588028067801E-3</v>
      </c>
      <c r="U729" s="10">
        <v>4.7968997933895705E-3</v>
      </c>
      <c r="V729" s="173">
        <v>3.75151007040601E-3</v>
      </c>
      <c r="W729" s="162">
        <v>8.0968745424730298E-4</v>
      </c>
      <c r="X729" s="162">
        <v>5.8263725409610804E-3</v>
      </c>
      <c r="Y729" s="173">
        <v>1.00120640351775E-3</v>
      </c>
      <c r="Z729" s="162">
        <v>2.89706463926804E-3</v>
      </c>
      <c r="AA729" s="162">
        <v>7.9423300816565002E-3</v>
      </c>
      <c r="AB729" s="45"/>
      <c r="AC729" s="43"/>
      <c r="AD729" s="43"/>
      <c r="AE729" s="43"/>
      <c r="AF729" s="43"/>
      <c r="AG729" s="46"/>
    </row>
    <row r="730" spans="1:33" ht="16.5" x14ac:dyDescent="0.3">
      <c r="A730" s="22"/>
      <c r="B730" s="13"/>
      <c r="C730" s="26"/>
      <c r="D730" s="8"/>
      <c r="E730" s="9"/>
      <c r="F730" s="10"/>
      <c r="G730" s="8"/>
      <c r="H730" s="9"/>
      <c r="I730" s="9"/>
      <c r="J730" s="9"/>
      <c r="K730" s="9"/>
      <c r="L730" s="10"/>
      <c r="M730" s="8"/>
      <c r="N730" s="10"/>
      <c r="O730" s="8"/>
      <c r="P730" s="9"/>
      <c r="Q730" s="9"/>
      <c r="R730" s="10"/>
      <c r="S730" s="8"/>
      <c r="T730" s="9"/>
      <c r="U730" s="10"/>
      <c r="V730" s="173"/>
      <c r="W730" s="162"/>
      <c r="X730" s="162"/>
      <c r="Y730" s="173"/>
      <c r="Z730" s="162"/>
      <c r="AA730" s="162"/>
      <c r="AB730" s="40"/>
      <c r="AC730" s="41"/>
      <c r="AD730" s="41"/>
      <c r="AE730" s="41"/>
      <c r="AF730" s="41"/>
      <c r="AG730" s="42"/>
    </row>
    <row r="731" spans="1:33" ht="49.5" x14ac:dyDescent="0.3">
      <c r="A731" s="22" t="s">
        <v>502</v>
      </c>
      <c r="B731" s="16" t="s">
        <v>289</v>
      </c>
      <c r="C731" s="26"/>
      <c r="D731" s="8"/>
      <c r="E731" s="9"/>
      <c r="F731" s="10"/>
      <c r="G731" s="8"/>
      <c r="H731" s="9"/>
      <c r="I731" s="9"/>
      <c r="J731" s="9"/>
      <c r="K731" s="9"/>
      <c r="L731" s="10"/>
      <c r="M731" s="8"/>
      <c r="N731" s="10"/>
      <c r="O731" s="8"/>
      <c r="P731" s="9"/>
      <c r="Q731" s="9"/>
      <c r="R731" s="10"/>
      <c r="S731" s="8"/>
      <c r="T731" s="9"/>
      <c r="U731" s="10"/>
      <c r="V731" s="173"/>
      <c r="W731" s="162"/>
      <c r="X731" s="162"/>
      <c r="Y731" s="44"/>
      <c r="Z731" s="162"/>
      <c r="AA731" s="162"/>
      <c r="AB731" s="40"/>
      <c r="AC731" s="41"/>
      <c r="AD731" s="41"/>
      <c r="AE731" s="41"/>
      <c r="AF731" s="41"/>
      <c r="AG731" s="42"/>
    </row>
    <row r="732" spans="1:33" ht="16.5" x14ac:dyDescent="0.3">
      <c r="A732" s="22"/>
      <c r="B732" s="15" t="s">
        <v>85</v>
      </c>
      <c r="C732" s="26">
        <v>0.99402677323733202</v>
      </c>
      <c r="D732" s="8">
        <v>1</v>
      </c>
      <c r="E732" s="9">
        <v>0.99500330099406997</v>
      </c>
      <c r="F732" s="10">
        <v>0.99295723220237808</v>
      </c>
      <c r="G732" s="8">
        <v>0.98758124295065397</v>
      </c>
      <c r="H732" s="9">
        <v>0.99236804333278694</v>
      </c>
      <c r="I732" s="9">
        <v>0.98249930879673797</v>
      </c>
      <c r="J732" s="9">
        <v>1</v>
      </c>
      <c r="K732" s="9">
        <v>0.99507355526638097</v>
      </c>
      <c r="L732" s="10">
        <v>0.99767335401698898</v>
      </c>
      <c r="M732" s="8">
        <v>0.992862082591766</v>
      </c>
      <c r="N732" s="10">
        <v>0.99510345576343195</v>
      </c>
      <c r="O732" s="8">
        <v>0.98854558940077697</v>
      </c>
      <c r="P732" s="9">
        <v>0.99730019686046401</v>
      </c>
      <c r="Q732" s="9">
        <v>0.99445904733402501</v>
      </c>
      <c r="R732" s="10">
        <v>0.99938760030777507</v>
      </c>
      <c r="S732" s="8">
        <v>0.99072398752994506</v>
      </c>
      <c r="T732" s="9">
        <v>0.99739898995551401</v>
      </c>
      <c r="U732" s="10">
        <v>1</v>
      </c>
      <c r="V732" s="173">
        <v>1</v>
      </c>
      <c r="W732" s="162">
        <v>0.98977098679828701</v>
      </c>
      <c r="X732" s="162">
        <v>0.99505908595025006</v>
      </c>
      <c r="Y732" s="173">
        <v>0.99270603955194903</v>
      </c>
      <c r="Z732" s="162">
        <v>0.99487160314601397</v>
      </c>
      <c r="AA732" s="162">
        <v>0.99322811272267009</v>
      </c>
      <c r="AB732" s="45"/>
      <c r="AC732" s="43"/>
      <c r="AD732" s="43"/>
      <c r="AE732" s="43"/>
      <c r="AF732" s="43"/>
      <c r="AG732" s="46"/>
    </row>
    <row r="733" spans="1:33" ht="16.5" x14ac:dyDescent="0.3">
      <c r="A733" s="22"/>
      <c r="B733" s="15" t="s">
        <v>86</v>
      </c>
      <c r="C733" s="26">
        <v>5.1689913882956694E-3</v>
      </c>
      <c r="D733" s="8">
        <v>0</v>
      </c>
      <c r="E733" s="9">
        <v>1.9576962011067399E-3</v>
      </c>
      <c r="F733" s="10">
        <v>7.04276779762245E-3</v>
      </c>
      <c r="G733" s="8">
        <v>1.24187570493463E-2</v>
      </c>
      <c r="H733" s="9">
        <v>5.2019022532209802E-3</v>
      </c>
      <c r="I733" s="9">
        <v>1.7500691203262399E-2</v>
      </c>
      <c r="J733" s="9">
        <v>0</v>
      </c>
      <c r="K733" s="9">
        <v>4.9264447336187902E-3</v>
      </c>
      <c r="L733" s="10">
        <v>2.3266459830110098E-3</v>
      </c>
      <c r="M733" s="8">
        <v>7.1379174082340305E-3</v>
      </c>
      <c r="N733" s="10">
        <v>3.3488443399284002E-3</v>
      </c>
      <c r="O733" s="8">
        <v>1.1454410599222899E-2</v>
      </c>
      <c r="P733" s="9">
        <v>2.6998031395362699E-3</v>
      </c>
      <c r="Q733" s="9">
        <v>2.7451674725089098E-3</v>
      </c>
      <c r="R733" s="10">
        <v>6.1239969222506992E-4</v>
      </c>
      <c r="S733" s="8">
        <v>7.8633518680257097E-3</v>
      </c>
      <c r="T733" s="9">
        <v>2.6010100444864496E-3</v>
      </c>
      <c r="U733" s="10">
        <v>0</v>
      </c>
      <c r="V733" s="173">
        <v>0</v>
      </c>
      <c r="W733" s="162">
        <v>8.3730714262467091E-3</v>
      </c>
      <c r="X733" s="162">
        <v>4.9409140497502302E-3</v>
      </c>
      <c r="Y733" s="173">
        <v>7.2939604480510003E-3</v>
      </c>
      <c r="Z733" s="162">
        <v>3.0831136516776296E-3</v>
      </c>
      <c r="AA733" s="162">
        <v>6.77188727733015E-3</v>
      </c>
      <c r="AB733" s="45"/>
      <c r="AC733" s="43"/>
      <c r="AD733" s="43"/>
      <c r="AE733" s="43"/>
      <c r="AF733" s="43"/>
      <c r="AG733" s="46"/>
    </row>
    <row r="734" spans="1:33" ht="16.5" x14ac:dyDescent="0.3">
      <c r="A734" s="22"/>
      <c r="B734" s="15" t="s">
        <v>4</v>
      </c>
      <c r="C734" s="26">
        <v>8.0423537435590298E-4</v>
      </c>
      <c r="D734" s="8">
        <v>0</v>
      </c>
      <c r="E734" s="9">
        <v>3.0390028048238199E-3</v>
      </c>
      <c r="F734" s="10">
        <v>0</v>
      </c>
      <c r="G734" s="8">
        <v>0</v>
      </c>
      <c r="H734" s="9">
        <v>2.4300544139923201E-3</v>
      </c>
      <c r="I734" s="9">
        <v>0</v>
      </c>
      <c r="J734" s="9">
        <v>0</v>
      </c>
      <c r="K734" s="9">
        <v>0</v>
      </c>
      <c r="L734" s="10">
        <v>0</v>
      </c>
      <c r="M734" s="8">
        <v>0</v>
      </c>
      <c r="N734" s="10">
        <v>1.5476998966401602E-3</v>
      </c>
      <c r="O734" s="8">
        <v>0</v>
      </c>
      <c r="P734" s="9">
        <v>0</v>
      </c>
      <c r="Q734" s="9">
        <v>2.7957851934662299E-3</v>
      </c>
      <c r="R734" s="10">
        <v>0</v>
      </c>
      <c r="S734" s="8">
        <v>1.4126606020294799E-3</v>
      </c>
      <c r="T734" s="9">
        <v>0</v>
      </c>
      <c r="U734" s="10">
        <v>0</v>
      </c>
      <c r="V734" s="173">
        <v>0</v>
      </c>
      <c r="W734" s="162">
        <v>1.8559417754666799E-3</v>
      </c>
      <c r="X734" s="162">
        <v>0</v>
      </c>
      <c r="Y734" s="173">
        <v>0</v>
      </c>
      <c r="Z734" s="162">
        <v>2.0452832023080698E-3</v>
      </c>
      <c r="AA734" s="162">
        <v>0</v>
      </c>
      <c r="AB734" s="45"/>
      <c r="AC734" s="43"/>
      <c r="AD734" s="43"/>
      <c r="AE734" s="43"/>
      <c r="AF734" s="43"/>
      <c r="AG734" s="46"/>
    </row>
    <row r="735" spans="1:33" ht="16.5" x14ac:dyDescent="0.3">
      <c r="A735" s="22"/>
      <c r="B735" s="13"/>
      <c r="C735" s="26"/>
      <c r="D735" s="8"/>
      <c r="E735" s="9"/>
      <c r="F735" s="10"/>
      <c r="G735" s="8"/>
      <c r="H735" s="9"/>
      <c r="I735" s="9"/>
      <c r="J735" s="9"/>
      <c r="K735" s="9"/>
      <c r="L735" s="10"/>
      <c r="M735" s="8"/>
      <c r="N735" s="10"/>
      <c r="O735" s="8"/>
      <c r="P735" s="9"/>
      <c r="Q735" s="9"/>
      <c r="R735" s="10"/>
      <c r="S735" s="8"/>
      <c r="T735" s="9"/>
      <c r="U735" s="10"/>
      <c r="V735" s="173"/>
      <c r="W735" s="162"/>
      <c r="X735" s="162"/>
      <c r="Y735" s="173"/>
      <c r="Z735" s="162"/>
      <c r="AA735" s="162"/>
      <c r="AB735" s="40"/>
      <c r="AC735" s="41"/>
      <c r="AD735" s="41"/>
      <c r="AE735" s="41"/>
      <c r="AF735" s="41"/>
      <c r="AG735" s="42"/>
    </row>
    <row r="736" spans="1:33" ht="66" x14ac:dyDescent="0.3">
      <c r="A736" s="22" t="s">
        <v>503</v>
      </c>
      <c r="B736" s="16" t="s">
        <v>290</v>
      </c>
      <c r="C736" s="26"/>
      <c r="D736" s="8"/>
      <c r="E736" s="9"/>
      <c r="F736" s="10"/>
      <c r="G736" s="8"/>
      <c r="H736" s="9"/>
      <c r="I736" s="9"/>
      <c r="J736" s="9"/>
      <c r="K736" s="9"/>
      <c r="L736" s="10"/>
      <c r="M736" s="8"/>
      <c r="N736" s="10"/>
      <c r="O736" s="8"/>
      <c r="P736" s="9"/>
      <c r="Q736" s="9"/>
      <c r="R736" s="10"/>
      <c r="S736" s="8"/>
      <c r="T736" s="9"/>
      <c r="U736" s="10"/>
      <c r="V736" s="173"/>
      <c r="W736" s="162"/>
      <c r="X736" s="162"/>
      <c r="Y736" s="44"/>
      <c r="Z736" s="162"/>
      <c r="AA736" s="162"/>
      <c r="AB736" s="40"/>
      <c r="AC736" s="41"/>
      <c r="AD736" s="41"/>
      <c r="AE736" s="41"/>
      <c r="AF736" s="41"/>
      <c r="AG736" s="42"/>
    </row>
    <row r="737" spans="1:33" ht="16.5" x14ac:dyDescent="0.3">
      <c r="A737" s="22"/>
      <c r="B737" s="15" t="s">
        <v>85</v>
      </c>
      <c r="C737" s="26">
        <v>0.97232004085771806</v>
      </c>
      <c r="D737" s="8">
        <v>0.97423367102956104</v>
      </c>
      <c r="E737" s="9">
        <v>0.96987936558783305</v>
      </c>
      <c r="F737" s="10">
        <v>0.97308082785016892</v>
      </c>
      <c r="G737" s="8">
        <v>0.98738198176274494</v>
      </c>
      <c r="H737" s="9">
        <v>0.97488189089341204</v>
      </c>
      <c r="I737" s="9">
        <v>0.96728335547571997</v>
      </c>
      <c r="J737" s="9">
        <v>0.96501397359400598</v>
      </c>
      <c r="K737" s="9">
        <v>0.97773006568757492</v>
      </c>
      <c r="L737" s="10">
        <v>0.970844289726988</v>
      </c>
      <c r="M737" s="8">
        <v>0.96080221732788895</v>
      </c>
      <c r="N737" s="10">
        <v>0.98296753715224794</v>
      </c>
      <c r="O737" s="8">
        <v>0.97422698590370505</v>
      </c>
      <c r="P737" s="9">
        <v>0.96307016499267606</v>
      </c>
      <c r="Q737" s="9">
        <v>0.97281794948579103</v>
      </c>
      <c r="R737" s="10">
        <v>0.98372902718428501</v>
      </c>
      <c r="S737" s="8">
        <v>0.97326185489757899</v>
      </c>
      <c r="T737" s="9">
        <v>0.97245450418718804</v>
      </c>
      <c r="U737" s="10">
        <v>0.96880994320845504</v>
      </c>
      <c r="V737" s="173">
        <v>0.96976474378673005</v>
      </c>
      <c r="W737" s="162">
        <v>0.97939912397292905</v>
      </c>
      <c r="X737" s="162">
        <v>0.96453926023327796</v>
      </c>
      <c r="Y737" s="173">
        <v>0.97007617085442799</v>
      </c>
      <c r="Z737" s="162">
        <v>0.98534393047080993</v>
      </c>
      <c r="AA737" s="162">
        <v>0.95323475391483203</v>
      </c>
      <c r="AB737" s="45"/>
      <c r="AC737" s="43"/>
      <c r="AD737" s="43"/>
      <c r="AE737" s="43"/>
      <c r="AF737" s="43"/>
      <c r="AG737" s="46"/>
    </row>
    <row r="738" spans="1:33" ht="16.5" x14ac:dyDescent="0.3">
      <c r="A738" s="22"/>
      <c r="B738" s="15" t="s">
        <v>86</v>
      </c>
      <c r="C738" s="26">
        <v>2.7679959142264902E-2</v>
      </c>
      <c r="D738" s="8">
        <v>2.5766328970438603E-2</v>
      </c>
      <c r="E738" s="9">
        <v>3.0120634412166999E-2</v>
      </c>
      <c r="F738" s="10">
        <v>2.6919172149831E-2</v>
      </c>
      <c r="G738" s="8">
        <v>1.2618018237255099E-2</v>
      </c>
      <c r="H738" s="9">
        <v>2.5118109106587801E-2</v>
      </c>
      <c r="I738" s="9">
        <v>3.27166445242804E-2</v>
      </c>
      <c r="J738" s="9">
        <v>3.4986026405994297E-2</v>
      </c>
      <c r="K738" s="9">
        <v>2.2269934312424501E-2</v>
      </c>
      <c r="L738" s="10">
        <v>2.9155710273012E-2</v>
      </c>
      <c r="M738" s="8">
        <v>3.9197782672110999E-2</v>
      </c>
      <c r="N738" s="10">
        <v>1.70324628477516E-2</v>
      </c>
      <c r="O738" s="8">
        <v>2.5773014096295198E-2</v>
      </c>
      <c r="P738" s="9">
        <v>3.69298350073234E-2</v>
      </c>
      <c r="Q738" s="9">
        <v>2.7182050514208803E-2</v>
      </c>
      <c r="R738" s="10">
        <v>1.6270972815714598E-2</v>
      </c>
      <c r="S738" s="8">
        <v>2.6738145102420997E-2</v>
      </c>
      <c r="T738" s="9">
        <v>2.7545495812811901E-2</v>
      </c>
      <c r="U738" s="10">
        <v>3.1190056791544699E-2</v>
      </c>
      <c r="V738" s="173">
        <v>3.02352562132704E-2</v>
      </c>
      <c r="W738" s="162">
        <v>2.0600876027070801E-2</v>
      </c>
      <c r="X738" s="162">
        <v>3.5460739766722198E-2</v>
      </c>
      <c r="Y738" s="173">
        <v>2.9923829145571901E-2</v>
      </c>
      <c r="Z738" s="162">
        <v>1.4656069529189899E-2</v>
      </c>
      <c r="AA738" s="162">
        <v>4.6765246085167494E-2</v>
      </c>
      <c r="AB738" s="45"/>
      <c r="AC738" s="43"/>
      <c r="AD738" s="43"/>
      <c r="AE738" s="43"/>
      <c r="AF738" s="43"/>
      <c r="AG738" s="46"/>
    </row>
    <row r="739" spans="1:33" ht="16.5" x14ac:dyDescent="0.3">
      <c r="A739" s="22"/>
      <c r="B739" s="13"/>
      <c r="C739" s="26"/>
      <c r="D739" s="8"/>
      <c r="E739" s="9"/>
      <c r="F739" s="10"/>
      <c r="G739" s="8"/>
      <c r="H739" s="9"/>
      <c r="I739" s="9"/>
      <c r="J739" s="9"/>
      <c r="K739" s="9"/>
      <c r="L739" s="10"/>
      <c r="M739" s="8"/>
      <c r="N739" s="10"/>
      <c r="O739" s="8"/>
      <c r="P739" s="9"/>
      <c r="Q739" s="9"/>
      <c r="R739" s="10"/>
      <c r="S739" s="8"/>
      <c r="T739" s="9"/>
      <c r="U739" s="10"/>
      <c r="V739" s="173"/>
      <c r="W739" s="162"/>
      <c r="X739" s="162"/>
      <c r="Y739" s="173"/>
      <c r="Z739" s="162"/>
      <c r="AA739" s="162"/>
      <c r="AB739" s="40"/>
      <c r="AC739" s="41"/>
      <c r="AD739" s="41"/>
      <c r="AE739" s="41"/>
      <c r="AF739" s="41"/>
      <c r="AG739" s="42"/>
    </row>
    <row r="740" spans="1:33" ht="49.5" x14ac:dyDescent="0.3">
      <c r="A740" s="22" t="s">
        <v>504</v>
      </c>
      <c r="B740" s="16" t="s">
        <v>291</v>
      </c>
      <c r="C740" s="26"/>
      <c r="D740" s="8"/>
      <c r="E740" s="9"/>
      <c r="F740" s="10"/>
      <c r="G740" s="8"/>
      <c r="H740" s="9"/>
      <c r="I740" s="9"/>
      <c r="J740" s="9"/>
      <c r="K740" s="9"/>
      <c r="L740" s="10"/>
      <c r="M740" s="8"/>
      <c r="N740" s="10"/>
      <c r="O740" s="8"/>
      <c r="P740" s="9"/>
      <c r="Q740" s="9"/>
      <c r="R740" s="10"/>
      <c r="S740" s="8"/>
      <c r="T740" s="9"/>
      <c r="U740" s="10"/>
      <c r="V740" s="173"/>
      <c r="W740" s="162"/>
      <c r="X740" s="162"/>
      <c r="Y740" s="44"/>
      <c r="Z740" s="162"/>
      <c r="AA740" s="162"/>
      <c r="AB740" s="40"/>
      <c r="AC740" s="41"/>
      <c r="AD740" s="41"/>
      <c r="AE740" s="41"/>
      <c r="AF740" s="41"/>
      <c r="AG740" s="42"/>
    </row>
    <row r="741" spans="1:33" ht="16.5" x14ac:dyDescent="0.3">
      <c r="A741" s="22"/>
      <c r="B741" s="15" t="s">
        <v>85</v>
      </c>
      <c r="C741" s="26">
        <v>0.98695582012112693</v>
      </c>
      <c r="D741" s="8">
        <v>0.99193826223317505</v>
      </c>
      <c r="E741" s="9">
        <v>0.988319674024557</v>
      </c>
      <c r="F741" s="10">
        <v>0.98584355954401903</v>
      </c>
      <c r="G741" s="8">
        <v>0.99024322995882696</v>
      </c>
      <c r="H741" s="9">
        <v>0.98498395211148804</v>
      </c>
      <c r="I741" s="9">
        <v>0.9824105757149979</v>
      </c>
      <c r="J741" s="9">
        <v>0.99245937016129204</v>
      </c>
      <c r="K741" s="9">
        <v>0.99253097641603905</v>
      </c>
      <c r="L741" s="10">
        <v>0.98583497035196699</v>
      </c>
      <c r="M741" s="8">
        <v>0.97837810434212502</v>
      </c>
      <c r="N741" s="10">
        <v>0.99488537354204998</v>
      </c>
      <c r="O741" s="8">
        <v>0.980885851058932</v>
      </c>
      <c r="P741" s="9">
        <v>0.98858443742333602</v>
      </c>
      <c r="Q741" s="9">
        <v>0.98789875252595905</v>
      </c>
      <c r="R741" s="10">
        <v>0.99554342875879398</v>
      </c>
      <c r="S741" s="8">
        <v>0.98892135493689093</v>
      </c>
      <c r="T741" s="9">
        <v>0.98477206395656192</v>
      </c>
      <c r="U741" s="10">
        <v>0.98366984584727002</v>
      </c>
      <c r="V741" s="173">
        <v>0.99239108355934602</v>
      </c>
      <c r="W741" s="162">
        <v>0.9834776021109759</v>
      </c>
      <c r="X741" s="162">
        <v>0.98708984231036401</v>
      </c>
      <c r="Y741" s="173">
        <v>0.98036320717886094</v>
      </c>
      <c r="Z741" s="162">
        <v>0.99123449780580897</v>
      </c>
      <c r="AA741" s="162">
        <v>0.98751593632310208</v>
      </c>
      <c r="AB741" s="45"/>
      <c r="AC741" s="43"/>
      <c r="AD741" s="43"/>
      <c r="AE741" s="43"/>
      <c r="AF741" s="43"/>
      <c r="AG741" s="46"/>
    </row>
    <row r="742" spans="1:33" ht="16.5" x14ac:dyDescent="0.3">
      <c r="A742" s="22"/>
      <c r="B742" s="15" t="s">
        <v>86</v>
      </c>
      <c r="C742" s="26">
        <v>1.30441798788569E-2</v>
      </c>
      <c r="D742" s="8">
        <v>8.0617377668246795E-3</v>
      </c>
      <c r="E742" s="9">
        <v>1.16803259754426E-2</v>
      </c>
      <c r="F742" s="10">
        <v>1.4156440455980902E-2</v>
      </c>
      <c r="G742" s="8">
        <v>9.7567700411729588E-3</v>
      </c>
      <c r="H742" s="9">
        <v>1.50160478885121E-2</v>
      </c>
      <c r="I742" s="9">
        <v>1.7589424285002399E-2</v>
      </c>
      <c r="J742" s="9">
        <v>7.5406298387080493E-3</v>
      </c>
      <c r="K742" s="9">
        <v>7.4690235839613593E-3</v>
      </c>
      <c r="L742" s="10">
        <v>1.41650296480328E-2</v>
      </c>
      <c r="M742" s="8">
        <v>2.1621895657875298E-2</v>
      </c>
      <c r="N742" s="10">
        <v>5.1146264579504394E-3</v>
      </c>
      <c r="O742" s="8">
        <v>1.9114148941068002E-2</v>
      </c>
      <c r="P742" s="9">
        <v>1.1415562576663601E-2</v>
      </c>
      <c r="Q742" s="9">
        <v>1.2101247474041099E-2</v>
      </c>
      <c r="R742" s="10">
        <v>4.4565712412056504E-3</v>
      </c>
      <c r="S742" s="8">
        <v>1.1078645063108801E-2</v>
      </c>
      <c r="T742" s="9">
        <v>1.5227936043437999E-2</v>
      </c>
      <c r="U742" s="10">
        <v>1.6330154152730102E-2</v>
      </c>
      <c r="V742" s="173">
        <v>7.6089164406542495E-3</v>
      </c>
      <c r="W742" s="162">
        <v>1.6522397889023901E-2</v>
      </c>
      <c r="X742" s="162">
        <v>1.2910157689636098E-2</v>
      </c>
      <c r="Y742" s="173">
        <v>1.9636792821138699E-2</v>
      </c>
      <c r="Z742" s="162">
        <v>8.7655021941907101E-3</v>
      </c>
      <c r="AA742" s="162">
        <v>1.2484063676898201E-2</v>
      </c>
      <c r="AB742" s="45"/>
      <c r="AC742" s="43"/>
      <c r="AD742" s="43"/>
      <c r="AE742" s="43"/>
      <c r="AF742" s="43"/>
      <c r="AG742" s="46"/>
    </row>
    <row r="743" spans="1:33" ht="16.5" x14ac:dyDescent="0.3">
      <c r="A743" s="22"/>
      <c r="B743" s="13"/>
      <c r="C743" s="26"/>
      <c r="D743" s="8"/>
      <c r="E743" s="9"/>
      <c r="F743" s="10"/>
      <c r="G743" s="8"/>
      <c r="H743" s="9"/>
      <c r="I743" s="9"/>
      <c r="J743" s="9"/>
      <c r="K743" s="9"/>
      <c r="L743" s="10"/>
      <c r="M743" s="8"/>
      <c r="N743" s="10"/>
      <c r="O743" s="8"/>
      <c r="P743" s="9"/>
      <c r="Q743" s="9"/>
      <c r="R743" s="10"/>
      <c r="S743" s="8"/>
      <c r="T743" s="9"/>
      <c r="U743" s="10"/>
      <c r="V743" s="173"/>
      <c r="W743" s="162"/>
      <c r="X743" s="162"/>
      <c r="Y743" s="173"/>
      <c r="Z743" s="162"/>
      <c r="AA743" s="162"/>
      <c r="AB743" s="40"/>
      <c r="AC743" s="41"/>
      <c r="AD743" s="41"/>
      <c r="AE743" s="41"/>
      <c r="AF743" s="41"/>
      <c r="AG743" s="42"/>
    </row>
    <row r="744" spans="1:33" ht="66" x14ac:dyDescent="0.3">
      <c r="A744" s="22" t="s">
        <v>505</v>
      </c>
      <c r="B744" s="16" t="s">
        <v>292</v>
      </c>
      <c r="C744" s="26"/>
      <c r="D744" s="8"/>
      <c r="E744" s="9"/>
      <c r="F744" s="10"/>
      <c r="G744" s="8"/>
      <c r="H744" s="9"/>
      <c r="I744" s="9"/>
      <c r="J744" s="9"/>
      <c r="K744" s="9"/>
      <c r="L744" s="10"/>
      <c r="M744" s="8"/>
      <c r="N744" s="10"/>
      <c r="O744" s="8"/>
      <c r="P744" s="9"/>
      <c r="Q744" s="9"/>
      <c r="R744" s="10"/>
      <c r="S744" s="8"/>
      <c r="T744" s="9"/>
      <c r="U744" s="10"/>
      <c r="V744" s="173"/>
      <c r="W744" s="162"/>
      <c r="X744" s="162"/>
      <c r="Y744" s="44"/>
      <c r="Z744" s="162"/>
      <c r="AA744" s="162"/>
      <c r="AB744" s="40"/>
      <c r="AC744" s="41"/>
      <c r="AD744" s="41"/>
      <c r="AE744" s="41"/>
      <c r="AF744" s="41"/>
      <c r="AG744" s="42"/>
    </row>
    <row r="745" spans="1:33" ht="16.5" x14ac:dyDescent="0.3">
      <c r="A745" s="22"/>
      <c r="B745" s="15" t="s">
        <v>85</v>
      </c>
      <c r="C745" s="26">
        <v>0.99369755781432001</v>
      </c>
      <c r="D745" s="8">
        <v>0.99027458300718707</v>
      </c>
      <c r="E745" s="9">
        <v>0.99462356113806505</v>
      </c>
      <c r="F745" s="10">
        <v>0.99371512709870502</v>
      </c>
      <c r="G745" s="8">
        <v>0.99259382465954604</v>
      </c>
      <c r="H745" s="9">
        <v>0.99745618967062899</v>
      </c>
      <c r="I745" s="9">
        <v>0.9824105757149979</v>
      </c>
      <c r="J745" s="9">
        <v>0.99505372102218403</v>
      </c>
      <c r="K745" s="9">
        <v>0.99499465566006806</v>
      </c>
      <c r="L745" s="10">
        <v>0.99248405052051691</v>
      </c>
      <c r="M745" s="8">
        <v>0.993128627648874</v>
      </c>
      <c r="N745" s="10">
        <v>0.99422349761649598</v>
      </c>
      <c r="O745" s="8">
        <v>0.99268766623968208</v>
      </c>
      <c r="P745" s="9">
        <v>0.98776644839078698</v>
      </c>
      <c r="Q745" s="9">
        <v>0.99695822698932801</v>
      </c>
      <c r="R745" s="10">
        <v>1</v>
      </c>
      <c r="S745" s="8">
        <v>0.991826947684324</v>
      </c>
      <c r="T745" s="9">
        <v>0.99380319367133496</v>
      </c>
      <c r="U745" s="10">
        <v>1</v>
      </c>
      <c r="V745" s="173">
        <v>0.99721441345203499</v>
      </c>
      <c r="W745" s="162">
        <v>0.99233830250719191</v>
      </c>
      <c r="X745" s="162">
        <v>0.99231273431653799</v>
      </c>
      <c r="Y745" s="173">
        <v>0.99562514035810812</v>
      </c>
      <c r="Z745" s="162">
        <v>0.99442511620547802</v>
      </c>
      <c r="AA745" s="162">
        <v>0.98834416410154802</v>
      </c>
      <c r="AB745" s="45"/>
      <c r="AC745" s="43"/>
      <c r="AD745" s="43"/>
      <c r="AE745" s="43"/>
      <c r="AF745" s="43"/>
      <c r="AG745" s="46"/>
    </row>
    <row r="746" spans="1:33" ht="16.5" x14ac:dyDescent="0.3">
      <c r="A746" s="22"/>
      <c r="B746" s="15" t="s">
        <v>86</v>
      </c>
      <c r="C746" s="26">
        <v>6.3024421856634604E-3</v>
      </c>
      <c r="D746" s="8">
        <v>9.7254169928125099E-3</v>
      </c>
      <c r="E746" s="9">
        <v>5.3764388619346303E-3</v>
      </c>
      <c r="F746" s="10">
        <v>6.2848729012945602E-3</v>
      </c>
      <c r="G746" s="8">
        <v>7.4061753404538102E-3</v>
      </c>
      <c r="H746" s="9">
        <v>2.5438103293713901E-3</v>
      </c>
      <c r="I746" s="9">
        <v>1.7589424285002399E-2</v>
      </c>
      <c r="J746" s="9">
        <v>4.94627897781557E-3</v>
      </c>
      <c r="K746" s="9">
        <v>5.0053443399320097E-3</v>
      </c>
      <c r="L746" s="10">
        <v>7.5159494794832804E-3</v>
      </c>
      <c r="M746" s="8">
        <v>6.8713723511255294E-3</v>
      </c>
      <c r="N746" s="10">
        <v>5.7765023835041097E-3</v>
      </c>
      <c r="O746" s="8">
        <v>7.3123337603182301E-3</v>
      </c>
      <c r="P746" s="9">
        <v>1.2233551609212901E-2</v>
      </c>
      <c r="Q746" s="9">
        <v>3.0417730106719197E-3</v>
      </c>
      <c r="R746" s="10">
        <v>0</v>
      </c>
      <c r="S746" s="8">
        <v>8.1730523156759109E-3</v>
      </c>
      <c r="T746" s="9">
        <v>6.19680632866541E-3</v>
      </c>
      <c r="U746" s="10">
        <v>0</v>
      </c>
      <c r="V746" s="173">
        <v>2.7855865479646403E-3</v>
      </c>
      <c r="W746" s="162">
        <v>7.6616974928077793E-3</v>
      </c>
      <c r="X746" s="162">
        <v>7.68726568346204E-3</v>
      </c>
      <c r="Y746" s="173">
        <v>4.3748596418924897E-3</v>
      </c>
      <c r="Z746" s="162">
        <v>5.5748837945218599E-3</v>
      </c>
      <c r="AA746" s="162">
        <v>1.16558358984522E-2</v>
      </c>
      <c r="AB746" s="45"/>
      <c r="AC746" s="43"/>
      <c r="AD746" s="43"/>
      <c r="AE746" s="43"/>
      <c r="AF746" s="43"/>
      <c r="AG746" s="46"/>
    </row>
    <row r="747" spans="1:33" ht="16.5" x14ac:dyDescent="0.3">
      <c r="A747" s="22"/>
      <c r="B747" s="13"/>
      <c r="C747" s="26"/>
      <c r="D747" s="8"/>
      <c r="E747" s="9"/>
      <c r="F747" s="10"/>
      <c r="G747" s="8"/>
      <c r="H747" s="9"/>
      <c r="I747" s="9"/>
      <c r="J747" s="9"/>
      <c r="K747" s="9"/>
      <c r="L747" s="10"/>
      <c r="M747" s="8"/>
      <c r="N747" s="10"/>
      <c r="O747" s="8"/>
      <c r="P747" s="9"/>
      <c r="Q747" s="9"/>
      <c r="R747" s="10"/>
      <c r="S747" s="8"/>
      <c r="T747" s="9"/>
      <c r="U747" s="10"/>
      <c r="V747" s="173"/>
      <c r="W747" s="162"/>
      <c r="X747" s="162"/>
      <c r="Y747" s="173"/>
      <c r="Z747" s="162"/>
      <c r="AA747" s="162"/>
      <c r="AB747" s="40"/>
      <c r="AC747" s="41"/>
      <c r="AD747" s="41"/>
      <c r="AE747" s="41"/>
      <c r="AF747" s="41"/>
      <c r="AG747" s="42"/>
    </row>
    <row r="748" spans="1:33" ht="49.5" x14ac:dyDescent="0.3">
      <c r="A748" s="22" t="s">
        <v>506</v>
      </c>
      <c r="B748" s="16" t="s">
        <v>293</v>
      </c>
      <c r="C748" s="26"/>
      <c r="D748" s="8"/>
      <c r="E748" s="9"/>
      <c r="F748" s="10"/>
      <c r="G748" s="8"/>
      <c r="H748" s="9"/>
      <c r="I748" s="9"/>
      <c r="J748" s="9"/>
      <c r="K748" s="9"/>
      <c r="L748" s="10"/>
      <c r="M748" s="8"/>
      <c r="N748" s="10"/>
      <c r="O748" s="8"/>
      <c r="P748" s="9"/>
      <c r="Q748" s="9"/>
      <c r="R748" s="10"/>
      <c r="S748" s="8"/>
      <c r="T748" s="9"/>
      <c r="U748" s="10"/>
      <c r="V748" s="173"/>
      <c r="W748" s="162"/>
      <c r="X748" s="162"/>
      <c r="Y748" s="44"/>
      <c r="Z748" s="162"/>
      <c r="AA748" s="162"/>
      <c r="AB748" s="40"/>
      <c r="AC748" s="41"/>
      <c r="AD748" s="41"/>
      <c r="AE748" s="41"/>
      <c r="AF748" s="41"/>
      <c r="AG748" s="42"/>
    </row>
    <row r="749" spans="1:33" ht="16.5" x14ac:dyDescent="0.3">
      <c r="A749" s="22"/>
      <c r="B749" s="15" t="s">
        <v>85</v>
      </c>
      <c r="C749" s="26">
        <v>0.9807786197786329</v>
      </c>
      <c r="D749" s="8">
        <v>0.9672947312996889</v>
      </c>
      <c r="E749" s="9">
        <v>0.98681694877125492</v>
      </c>
      <c r="F749" s="10">
        <v>0.97988983661518103</v>
      </c>
      <c r="G749" s="8">
        <v>0.98506086662681502</v>
      </c>
      <c r="H749" s="9">
        <v>0.9852157218856139</v>
      </c>
      <c r="I749" s="9">
        <v>0.98257402761303292</v>
      </c>
      <c r="J749" s="9">
        <v>0.97989206632731596</v>
      </c>
      <c r="K749" s="9">
        <v>0.98012642439162212</v>
      </c>
      <c r="L749" s="10">
        <v>0.97518455816009098</v>
      </c>
      <c r="M749" s="8">
        <v>0.97273404888068304</v>
      </c>
      <c r="N749" s="10">
        <v>0.98821531461991796</v>
      </c>
      <c r="O749" s="8">
        <v>0.984791147020596</v>
      </c>
      <c r="P749" s="9">
        <v>0.98474370451658599</v>
      </c>
      <c r="Q749" s="9">
        <v>0.97101927519658104</v>
      </c>
      <c r="R749" s="10">
        <v>0.98451840793400702</v>
      </c>
      <c r="S749" s="8">
        <v>0.983111376889653</v>
      </c>
      <c r="T749" s="9">
        <v>0.97821049523258097</v>
      </c>
      <c r="U749" s="10">
        <v>0.97683645829991095</v>
      </c>
      <c r="V749" s="173">
        <v>0.98028688398428399</v>
      </c>
      <c r="W749" s="162">
        <v>0.978966919627552</v>
      </c>
      <c r="X749" s="162">
        <v>0.98337778118928498</v>
      </c>
      <c r="Y749" s="173">
        <v>0.97360401398960406</v>
      </c>
      <c r="Z749" s="162">
        <v>0.98935688157240509</v>
      </c>
      <c r="AA749" s="162">
        <v>0.97577297532443596</v>
      </c>
      <c r="AB749" s="45"/>
      <c r="AC749" s="43"/>
      <c r="AD749" s="43"/>
      <c r="AE749" s="43"/>
      <c r="AF749" s="43"/>
      <c r="AG749" s="46"/>
    </row>
    <row r="750" spans="1:33" ht="16.5" x14ac:dyDescent="0.3">
      <c r="A750" s="22"/>
      <c r="B750" s="15" t="s">
        <v>86</v>
      </c>
      <c r="C750" s="26">
        <v>1.8417144846994801E-2</v>
      </c>
      <c r="D750" s="8">
        <v>3.2705268700310701E-2</v>
      </c>
      <c r="E750" s="9">
        <v>1.31830512287451E-2</v>
      </c>
      <c r="F750" s="10">
        <v>1.8892328145571499E-2</v>
      </c>
      <c r="G750" s="8">
        <v>1.49391333731855E-2</v>
      </c>
      <c r="H750" s="9">
        <v>1.23542237003941E-2</v>
      </c>
      <c r="I750" s="9">
        <v>1.7425972386966998E-2</v>
      </c>
      <c r="J750" s="9">
        <v>2.0107933672684299E-2</v>
      </c>
      <c r="K750" s="9">
        <v>1.9873575608377402E-2</v>
      </c>
      <c r="L750" s="10">
        <v>2.48154418399095E-2</v>
      </c>
      <c r="M750" s="8">
        <v>2.7265951119317199E-2</v>
      </c>
      <c r="N750" s="10">
        <v>1.0236985483442101E-2</v>
      </c>
      <c r="O750" s="8">
        <v>1.5208852979403699E-2</v>
      </c>
      <c r="P750" s="9">
        <v>1.52562954834135E-2</v>
      </c>
      <c r="Q750" s="9">
        <v>2.61849396099533E-2</v>
      </c>
      <c r="R750" s="10">
        <v>1.5481592065992599E-2</v>
      </c>
      <c r="S750" s="8">
        <v>1.5475962508317599E-2</v>
      </c>
      <c r="T750" s="9">
        <v>2.17895047674189E-2</v>
      </c>
      <c r="U750" s="10">
        <v>2.3163541700089198E-2</v>
      </c>
      <c r="V750" s="173">
        <v>1.9713116015716001E-2</v>
      </c>
      <c r="W750" s="162">
        <v>2.1033080372447902E-2</v>
      </c>
      <c r="X750" s="162">
        <v>1.4043073378836099E-2</v>
      </c>
      <c r="Y750" s="173">
        <v>2.6395986010396298E-2</v>
      </c>
      <c r="Z750" s="162">
        <v>1.0643118427594999E-2</v>
      </c>
      <c r="AA750" s="162">
        <v>2.0711213730664101E-2</v>
      </c>
      <c r="AB750" s="45"/>
      <c r="AC750" s="43"/>
      <c r="AD750" s="43"/>
      <c r="AE750" s="43"/>
      <c r="AF750" s="43"/>
      <c r="AG750" s="46"/>
    </row>
    <row r="751" spans="1:33" ht="16.5" x14ac:dyDescent="0.3">
      <c r="A751" s="22"/>
      <c r="B751" s="15" t="s">
        <v>4</v>
      </c>
      <c r="C751" s="26">
        <v>8.0423537435590298E-4</v>
      </c>
      <c r="D751" s="8">
        <v>0</v>
      </c>
      <c r="E751" s="9">
        <v>0</v>
      </c>
      <c r="F751" s="10">
        <v>1.21783523924796E-3</v>
      </c>
      <c r="G751" s="8">
        <v>0</v>
      </c>
      <c r="H751" s="9">
        <v>2.4300544139923201E-3</v>
      </c>
      <c r="I751" s="9">
        <v>0</v>
      </c>
      <c r="J751" s="9">
        <v>0</v>
      </c>
      <c r="K751" s="9">
        <v>0</v>
      </c>
      <c r="L751" s="10">
        <v>0</v>
      </c>
      <c r="M751" s="8">
        <v>0</v>
      </c>
      <c r="N751" s="10">
        <v>1.5476998966401602E-3</v>
      </c>
      <c r="O751" s="8">
        <v>0</v>
      </c>
      <c r="P751" s="9">
        <v>0</v>
      </c>
      <c r="Q751" s="9">
        <v>2.7957851934662299E-3</v>
      </c>
      <c r="R751" s="10">
        <v>0</v>
      </c>
      <c r="S751" s="8">
        <v>1.4126606020294799E-3</v>
      </c>
      <c r="T751" s="9">
        <v>0</v>
      </c>
      <c r="U751" s="10">
        <v>0</v>
      </c>
      <c r="V751" s="173">
        <v>0</v>
      </c>
      <c r="W751" s="162">
        <v>0</v>
      </c>
      <c r="X751" s="162">
        <v>2.5791454318786502E-3</v>
      </c>
      <c r="Y751" s="173">
        <v>0</v>
      </c>
      <c r="Z751" s="162">
        <v>0</v>
      </c>
      <c r="AA751" s="162">
        <v>3.5158109449001601E-3</v>
      </c>
      <c r="AB751" s="45"/>
      <c r="AC751" s="43"/>
      <c r="AD751" s="43"/>
      <c r="AE751" s="43"/>
      <c r="AF751" s="43"/>
      <c r="AG751" s="46"/>
    </row>
    <row r="752" spans="1:33" ht="16.5" x14ac:dyDescent="0.3">
      <c r="A752" s="22"/>
      <c r="B752" s="13"/>
      <c r="C752" s="26"/>
      <c r="D752" s="8"/>
      <c r="E752" s="9"/>
      <c r="F752" s="10"/>
      <c r="G752" s="8"/>
      <c r="H752" s="9"/>
      <c r="I752" s="9"/>
      <c r="J752" s="9"/>
      <c r="K752" s="9"/>
      <c r="L752" s="10"/>
      <c r="M752" s="8"/>
      <c r="N752" s="10"/>
      <c r="O752" s="8"/>
      <c r="P752" s="9"/>
      <c r="Q752" s="9"/>
      <c r="R752" s="10"/>
      <c r="S752" s="8"/>
      <c r="T752" s="9"/>
      <c r="U752" s="10"/>
      <c r="V752" s="173"/>
      <c r="W752" s="162"/>
      <c r="X752" s="162"/>
      <c r="Y752" s="173"/>
      <c r="Z752" s="162"/>
      <c r="AA752" s="162"/>
      <c r="AB752" s="40"/>
      <c r="AC752" s="41"/>
      <c r="AD752" s="41"/>
      <c r="AE752" s="41"/>
      <c r="AF752" s="41"/>
      <c r="AG752" s="42"/>
    </row>
    <row r="753" spans="1:33" ht="66" x14ac:dyDescent="0.3">
      <c r="A753" s="22" t="s">
        <v>507</v>
      </c>
      <c r="B753" s="16" t="s">
        <v>294</v>
      </c>
      <c r="C753" s="26"/>
      <c r="D753" s="8"/>
      <c r="E753" s="9"/>
      <c r="F753" s="10"/>
      <c r="G753" s="8"/>
      <c r="H753" s="9"/>
      <c r="I753" s="9"/>
      <c r="J753" s="9"/>
      <c r="K753" s="9"/>
      <c r="L753" s="10"/>
      <c r="M753" s="8"/>
      <c r="N753" s="10"/>
      <c r="O753" s="8"/>
      <c r="P753" s="9"/>
      <c r="Q753" s="9"/>
      <c r="R753" s="10"/>
      <c r="S753" s="8"/>
      <c r="T753" s="9"/>
      <c r="U753" s="10"/>
      <c r="V753" s="173"/>
      <c r="W753" s="162"/>
      <c r="X753" s="162"/>
      <c r="Y753" s="44"/>
      <c r="Z753" s="162"/>
      <c r="AA753" s="162"/>
      <c r="AB753" s="40"/>
      <c r="AC753" s="41"/>
      <c r="AD753" s="41"/>
      <c r="AE753" s="41"/>
      <c r="AF753" s="41"/>
      <c r="AG753" s="42"/>
    </row>
    <row r="754" spans="1:33" ht="16.5" x14ac:dyDescent="0.3">
      <c r="A754" s="22"/>
      <c r="B754" s="15" t="s">
        <v>85</v>
      </c>
      <c r="C754" s="26">
        <v>0.97361081069676603</v>
      </c>
      <c r="D754" s="8">
        <v>0.98740401573514403</v>
      </c>
      <c r="E754" s="9">
        <v>0.9797053224149791</v>
      </c>
      <c r="F754" s="10">
        <v>0.96960241772342504</v>
      </c>
      <c r="G754" s="8">
        <v>0.98026061273476106</v>
      </c>
      <c r="H754" s="9">
        <v>0.97290819933533101</v>
      </c>
      <c r="I754" s="9">
        <v>0.98002508641744301</v>
      </c>
      <c r="J754" s="9">
        <v>0.97487248828693196</v>
      </c>
      <c r="K754" s="9">
        <v>0.9828133958793811</v>
      </c>
      <c r="L754" s="10">
        <v>0.96734405657809996</v>
      </c>
      <c r="M754" s="8">
        <v>0.97177175635131408</v>
      </c>
      <c r="N754" s="10">
        <v>0.97531089963094897</v>
      </c>
      <c r="O754" s="8">
        <v>0.98220101603777399</v>
      </c>
      <c r="P754" s="9">
        <v>0.96816278910376596</v>
      </c>
      <c r="Q754" s="9">
        <v>0.96878350128734991</v>
      </c>
      <c r="R754" s="10">
        <v>0.97417620744781497</v>
      </c>
      <c r="S754" s="8">
        <v>0.97638958606861903</v>
      </c>
      <c r="T754" s="9">
        <v>0.97648624847229504</v>
      </c>
      <c r="U754" s="10">
        <v>0.95929871851274995</v>
      </c>
      <c r="V754" s="173">
        <v>0.95533069368968693</v>
      </c>
      <c r="W754" s="162">
        <v>0.98340411473035505</v>
      </c>
      <c r="X754" s="162">
        <v>0.97250799508276398</v>
      </c>
      <c r="Y754" s="173">
        <v>0.96439010726425589</v>
      </c>
      <c r="Z754" s="162">
        <v>0.98844476557570904</v>
      </c>
      <c r="AA754" s="162">
        <v>0.96506096967438293</v>
      </c>
      <c r="AB754" s="45"/>
      <c r="AC754" s="43"/>
      <c r="AD754" s="43"/>
      <c r="AE754" s="43"/>
      <c r="AF754" s="43"/>
      <c r="AG754" s="46"/>
    </row>
    <row r="755" spans="1:33" ht="16.5" x14ac:dyDescent="0.3">
      <c r="A755" s="22"/>
      <c r="B755" s="15" t="s">
        <v>86</v>
      </c>
      <c r="C755" s="26">
        <v>2.5162601987257803E-2</v>
      </c>
      <c r="D755" s="8">
        <v>1.2595984264855699E-2</v>
      </c>
      <c r="E755" s="9">
        <v>2.02946775850209E-2</v>
      </c>
      <c r="F755" s="10">
        <v>2.8540189148863998E-2</v>
      </c>
      <c r="G755" s="8">
        <v>1.97393872652387E-2</v>
      </c>
      <c r="H755" s="9">
        <v>2.7091800664669197E-2</v>
      </c>
      <c r="I755" s="9">
        <v>1.747893220673E-2</v>
      </c>
      <c r="J755" s="9">
        <v>2.5127511713067801E-2</v>
      </c>
      <c r="K755" s="9">
        <v>1.4938047167922699E-2</v>
      </c>
      <c r="L755" s="10">
        <v>3.0130637033817499E-2</v>
      </c>
      <c r="M755" s="8">
        <v>2.7734277519348496E-2</v>
      </c>
      <c r="N755" s="10">
        <v>2.2785251298764502E-2</v>
      </c>
      <c r="O755" s="8">
        <v>1.77989839622264E-2</v>
      </c>
      <c r="P755" s="9">
        <v>2.7968107500142701E-2</v>
      </c>
      <c r="Q755" s="9">
        <v>3.1216498712649799E-2</v>
      </c>
      <c r="R755" s="10">
        <v>2.4155005877406103E-2</v>
      </c>
      <c r="S755" s="8">
        <v>2.2736777474736201E-2</v>
      </c>
      <c r="T755" s="9">
        <v>2.3513751527705299E-2</v>
      </c>
      <c r="U755" s="10">
        <v>3.6263918637271797E-2</v>
      </c>
      <c r="V755" s="173">
        <v>4.11989791959795E-2</v>
      </c>
      <c r="W755" s="162">
        <v>1.5995694320265198E-2</v>
      </c>
      <c r="X755" s="162">
        <v>2.6731042292892599E-2</v>
      </c>
      <c r="Y755" s="173">
        <v>3.3400683656068499E-2</v>
      </c>
      <c r="Z755" s="162">
        <v>1.0893812561185202E-2</v>
      </c>
      <c r="AA755" s="162">
        <v>3.3901709711487503E-2</v>
      </c>
      <c r="AB755" s="45"/>
      <c r="AC755" s="43"/>
      <c r="AD755" s="43"/>
      <c r="AE755" s="43"/>
      <c r="AF755" s="43"/>
      <c r="AG755" s="46"/>
    </row>
    <row r="756" spans="1:33" ht="16.5" x14ac:dyDescent="0.3">
      <c r="A756" s="22"/>
      <c r="B756" s="15" t="s">
        <v>4</v>
      </c>
      <c r="C756" s="26">
        <v>1.22658731595974E-3</v>
      </c>
      <c r="D756" s="8">
        <v>0</v>
      </c>
      <c r="E756" s="9">
        <v>0</v>
      </c>
      <c r="F756" s="10">
        <v>1.8573931277105099E-3</v>
      </c>
      <c r="G756" s="8">
        <v>0</v>
      </c>
      <c r="H756" s="9">
        <v>0</v>
      </c>
      <c r="I756" s="9">
        <v>2.4959813758270001E-3</v>
      </c>
      <c r="J756" s="9">
        <v>0</v>
      </c>
      <c r="K756" s="9">
        <v>2.24855695269647E-3</v>
      </c>
      <c r="L756" s="10">
        <v>2.5253063880826699E-3</v>
      </c>
      <c r="M756" s="8">
        <v>0</v>
      </c>
      <c r="N756" s="10">
        <v>1.9038490702860699E-3</v>
      </c>
      <c r="O756" s="8">
        <v>0</v>
      </c>
      <c r="P756" s="9">
        <v>3.8691033960917996E-3</v>
      </c>
      <c r="Q756" s="9">
        <v>0</v>
      </c>
      <c r="R756" s="10">
        <v>1.6687866747792902E-3</v>
      </c>
      <c r="S756" s="8">
        <v>8.7363645664440101E-4</v>
      </c>
      <c r="T756" s="9">
        <v>0</v>
      </c>
      <c r="U756" s="10">
        <v>4.4373628499780994E-3</v>
      </c>
      <c r="V756" s="173">
        <v>3.4703271143330201E-3</v>
      </c>
      <c r="W756" s="162">
        <v>6.0019094937986694E-4</v>
      </c>
      <c r="X756" s="162">
        <v>7.6096262434342799E-4</v>
      </c>
      <c r="Y756" s="173">
        <v>2.2092090796750298E-3</v>
      </c>
      <c r="Z756" s="162">
        <v>6.6142186310521407E-4</v>
      </c>
      <c r="AA756" s="162">
        <v>1.03732061412986E-3</v>
      </c>
      <c r="AB756" s="45"/>
      <c r="AC756" s="43"/>
      <c r="AD756" s="43"/>
      <c r="AE756" s="43"/>
      <c r="AF756" s="43"/>
      <c r="AG756" s="46"/>
    </row>
    <row r="757" spans="1:33" ht="16.5" x14ac:dyDescent="0.3">
      <c r="A757" s="22"/>
      <c r="B757" s="13"/>
      <c r="C757" s="26"/>
      <c r="D757" s="8"/>
      <c r="E757" s="9"/>
      <c r="F757" s="10"/>
      <c r="G757" s="8"/>
      <c r="H757" s="9"/>
      <c r="I757" s="9"/>
      <c r="J757" s="9"/>
      <c r="K757" s="9"/>
      <c r="L757" s="10"/>
      <c r="M757" s="8"/>
      <c r="N757" s="10"/>
      <c r="O757" s="8"/>
      <c r="P757" s="9"/>
      <c r="Q757" s="9"/>
      <c r="R757" s="10"/>
      <c r="S757" s="8"/>
      <c r="T757" s="9"/>
      <c r="U757" s="10"/>
      <c r="V757" s="173"/>
      <c r="W757" s="162"/>
      <c r="X757" s="162"/>
      <c r="Y757" s="173"/>
      <c r="Z757" s="162"/>
      <c r="AA757" s="162"/>
      <c r="AB757" s="40"/>
      <c r="AC757" s="41"/>
      <c r="AD757" s="41"/>
      <c r="AE757" s="41"/>
      <c r="AF757" s="41"/>
      <c r="AG757" s="42"/>
    </row>
    <row r="758" spans="1:33" ht="66" x14ac:dyDescent="0.3">
      <c r="A758" s="22" t="s">
        <v>508</v>
      </c>
      <c r="B758" s="16" t="s">
        <v>295</v>
      </c>
      <c r="C758" s="26"/>
      <c r="D758" s="8"/>
      <c r="E758" s="9"/>
      <c r="F758" s="10"/>
      <c r="G758" s="8"/>
      <c r="H758" s="9"/>
      <c r="I758" s="9"/>
      <c r="J758" s="9"/>
      <c r="K758" s="9"/>
      <c r="L758" s="10"/>
      <c r="M758" s="8"/>
      <c r="N758" s="10"/>
      <c r="O758" s="8"/>
      <c r="P758" s="9"/>
      <c r="Q758" s="9"/>
      <c r="R758" s="10"/>
      <c r="S758" s="8"/>
      <c r="T758" s="9"/>
      <c r="U758" s="10"/>
      <c r="V758" s="173"/>
      <c r="W758" s="162"/>
      <c r="X758" s="162"/>
      <c r="Y758" s="44"/>
      <c r="Z758" s="162"/>
      <c r="AA758" s="162"/>
      <c r="AB758" s="40"/>
      <c r="AC758" s="41"/>
      <c r="AD758" s="41"/>
      <c r="AE758" s="41"/>
      <c r="AF758" s="41"/>
      <c r="AG758" s="42"/>
    </row>
    <row r="759" spans="1:33" ht="16.5" x14ac:dyDescent="0.3">
      <c r="A759" s="22"/>
      <c r="B759" s="15" t="s">
        <v>85</v>
      </c>
      <c r="C759" s="26">
        <v>0.96978994080776904</v>
      </c>
      <c r="D759" s="8">
        <v>0.98136337391817507</v>
      </c>
      <c r="E759" s="9">
        <v>0.96877442093936295</v>
      </c>
      <c r="F759" s="10">
        <v>0.96888282471268594</v>
      </c>
      <c r="G759" s="8">
        <v>0.96009330620413602</v>
      </c>
      <c r="H759" s="9">
        <v>0.97494841997958104</v>
      </c>
      <c r="I759" s="9">
        <v>0.974865099329007</v>
      </c>
      <c r="J759" s="9">
        <v>0.98251770420777806</v>
      </c>
      <c r="K759" s="9">
        <v>0.96801065764203797</v>
      </c>
      <c r="L759" s="10">
        <v>0.95788130102825508</v>
      </c>
      <c r="M759" s="8">
        <v>0.96106118547395991</v>
      </c>
      <c r="N759" s="10">
        <v>0.97785912070377901</v>
      </c>
      <c r="O759" s="8">
        <v>0.97029924655092503</v>
      </c>
      <c r="P759" s="9">
        <v>0.95253057630885707</v>
      </c>
      <c r="Q759" s="9">
        <v>0.97789597457655897</v>
      </c>
      <c r="R759" s="10">
        <v>0.98330113649503403</v>
      </c>
      <c r="S759" s="8">
        <v>0.97679422037709696</v>
      </c>
      <c r="T759" s="9">
        <v>0.97936716935450097</v>
      </c>
      <c r="U759" s="10">
        <v>0.92998036405729489</v>
      </c>
      <c r="V759" s="173">
        <v>0.94496199357453903</v>
      </c>
      <c r="W759" s="162">
        <v>0.978021641409062</v>
      </c>
      <c r="X759" s="162">
        <v>0.97330405888018801</v>
      </c>
      <c r="Y759" s="173">
        <v>0.95123028086219708</v>
      </c>
      <c r="Z759" s="162">
        <v>0.97908745751704596</v>
      </c>
      <c r="AA759" s="162">
        <v>0.97963101187276291</v>
      </c>
      <c r="AB759" s="45"/>
      <c r="AC759" s="43"/>
      <c r="AD759" s="43"/>
      <c r="AE759" s="43"/>
      <c r="AF759" s="43"/>
      <c r="AG759" s="46"/>
    </row>
    <row r="760" spans="1:33" ht="16.5" x14ac:dyDescent="0.3">
      <c r="A760" s="22"/>
      <c r="B760" s="15" t="s">
        <v>86</v>
      </c>
      <c r="C760" s="26">
        <v>2.9163135752365198E-2</v>
      </c>
      <c r="D760" s="8">
        <v>1.86366260818247E-2</v>
      </c>
      <c r="E760" s="9">
        <v>3.05734940339988E-2</v>
      </c>
      <c r="F760" s="10">
        <v>2.9793156449103599E-2</v>
      </c>
      <c r="G760" s="8">
        <v>2.5094343114956098E-2</v>
      </c>
      <c r="H760" s="9">
        <v>2.5051580020419201E-2</v>
      </c>
      <c r="I760" s="9">
        <v>2.2608745436771202E-2</v>
      </c>
      <c r="J760" s="9">
        <v>1.7482295792221901E-2</v>
      </c>
      <c r="K760" s="9">
        <v>2.9446763507619603E-2</v>
      </c>
      <c r="L760" s="10">
        <v>4.2118698971745305E-2</v>
      </c>
      <c r="M760" s="8">
        <v>3.7686274239709203E-2</v>
      </c>
      <c r="N760" s="10">
        <v>2.1284035571115002E-2</v>
      </c>
      <c r="O760" s="8">
        <v>2.9165858073626701E-2</v>
      </c>
      <c r="P760" s="9">
        <v>4.5741159427955404E-2</v>
      </c>
      <c r="Q760" s="9">
        <v>2.0585506526868299E-2</v>
      </c>
      <c r="R760" s="10">
        <v>1.6698863504966001E-2</v>
      </c>
      <c r="S760" s="8">
        <v>2.18291925019891E-2</v>
      </c>
      <c r="T760" s="9">
        <v>2.0632830645498902E-2</v>
      </c>
      <c r="U760" s="10">
        <v>6.8417894013315605E-2</v>
      </c>
      <c r="V760" s="173">
        <v>5.3785332565862001E-2</v>
      </c>
      <c r="W760" s="162">
        <v>2.09609375960681E-2</v>
      </c>
      <c r="X760" s="162">
        <v>2.55965351336685E-2</v>
      </c>
      <c r="Y760" s="173">
        <v>4.7972267377976593E-2</v>
      </c>
      <c r="Z760" s="162">
        <v>2.02487013866724E-2</v>
      </c>
      <c r="AA760" s="162">
        <v>1.8084089204825699E-2</v>
      </c>
      <c r="AB760" s="45"/>
      <c r="AC760" s="43"/>
      <c r="AD760" s="43"/>
      <c r="AE760" s="43"/>
      <c r="AF760" s="43"/>
      <c r="AG760" s="46"/>
    </row>
    <row r="761" spans="1:33" ht="16.5" x14ac:dyDescent="0.3">
      <c r="A761" s="22"/>
      <c r="B761" s="15" t="s">
        <v>4</v>
      </c>
      <c r="C761" s="26">
        <v>1.04692343984869E-3</v>
      </c>
      <c r="D761" s="8">
        <v>0</v>
      </c>
      <c r="E761" s="9">
        <v>6.5208502663846894E-4</v>
      </c>
      <c r="F761" s="10">
        <v>1.3240188382105901E-3</v>
      </c>
      <c r="G761" s="8">
        <v>1.48123506809076E-2</v>
      </c>
      <c r="H761" s="9">
        <v>0</v>
      </c>
      <c r="I761" s="9">
        <v>2.5261552342214998E-3</v>
      </c>
      <c r="J761" s="9">
        <v>0</v>
      </c>
      <c r="K761" s="9">
        <v>2.54257885034257E-3</v>
      </c>
      <c r="L761" s="10">
        <v>0</v>
      </c>
      <c r="M761" s="8">
        <v>1.2525402863311499E-3</v>
      </c>
      <c r="N761" s="10">
        <v>8.5684372510586092E-4</v>
      </c>
      <c r="O761" s="8">
        <v>5.3489537544855904E-4</v>
      </c>
      <c r="P761" s="9">
        <v>1.7282642631874401E-3</v>
      </c>
      <c r="Q761" s="9">
        <v>1.51851889657286E-3</v>
      </c>
      <c r="R761" s="10">
        <v>0</v>
      </c>
      <c r="S761" s="8">
        <v>1.3765871209139499E-3</v>
      </c>
      <c r="T761" s="9">
        <v>0</v>
      </c>
      <c r="U761" s="10">
        <v>1.60174192938955E-3</v>
      </c>
      <c r="V761" s="173">
        <v>1.2526738595993101E-3</v>
      </c>
      <c r="W761" s="162">
        <v>1.0174209948700199E-3</v>
      </c>
      <c r="X761" s="162">
        <v>1.0994059861431399E-3</v>
      </c>
      <c r="Y761" s="173">
        <v>7.974517598264611E-4</v>
      </c>
      <c r="Z761" s="162">
        <v>6.6384109628223498E-4</v>
      </c>
      <c r="AA761" s="162">
        <v>2.2848989224114498E-3</v>
      </c>
      <c r="AB761" s="45"/>
      <c r="AC761" s="43"/>
      <c r="AD761" s="43"/>
      <c r="AE761" s="43"/>
      <c r="AF761" s="43"/>
      <c r="AG761" s="46"/>
    </row>
    <row r="762" spans="1:33" ht="16.5" x14ac:dyDescent="0.3">
      <c r="A762" s="22"/>
      <c r="B762" s="13"/>
      <c r="C762" s="26"/>
      <c r="D762" s="8"/>
      <c r="E762" s="9"/>
      <c r="F762" s="10"/>
      <c r="G762" s="8"/>
      <c r="H762" s="9"/>
      <c r="I762" s="9"/>
      <c r="J762" s="9"/>
      <c r="K762" s="9"/>
      <c r="L762" s="10"/>
      <c r="M762" s="8"/>
      <c r="N762" s="10"/>
      <c r="O762" s="8"/>
      <c r="P762" s="9"/>
      <c r="Q762" s="9"/>
      <c r="R762" s="10"/>
      <c r="S762" s="8"/>
      <c r="T762" s="9"/>
      <c r="U762" s="10"/>
      <c r="V762" s="173"/>
      <c r="W762" s="162"/>
      <c r="X762" s="162"/>
      <c r="Y762" s="173"/>
      <c r="Z762" s="162"/>
      <c r="AA762" s="162"/>
      <c r="AB762" s="40"/>
      <c r="AC762" s="41"/>
      <c r="AD762" s="41"/>
      <c r="AE762" s="41"/>
      <c r="AF762" s="41"/>
      <c r="AG762" s="42"/>
    </row>
    <row r="763" spans="1:33" ht="66" x14ac:dyDescent="0.3">
      <c r="A763" s="22" t="s">
        <v>509</v>
      </c>
      <c r="B763" s="16" t="s">
        <v>296</v>
      </c>
      <c r="C763" s="26"/>
      <c r="D763" s="8"/>
      <c r="E763" s="9"/>
      <c r="F763" s="10"/>
      <c r="G763" s="8"/>
      <c r="H763" s="9"/>
      <c r="I763" s="9"/>
      <c r="J763" s="9"/>
      <c r="K763" s="9"/>
      <c r="L763" s="10"/>
      <c r="M763" s="8"/>
      <c r="N763" s="10"/>
      <c r="O763" s="8"/>
      <c r="P763" s="9"/>
      <c r="Q763" s="9"/>
      <c r="R763" s="10"/>
      <c r="S763" s="8"/>
      <c r="T763" s="9"/>
      <c r="U763" s="10"/>
      <c r="V763" s="173"/>
      <c r="W763" s="162"/>
      <c r="X763" s="162"/>
      <c r="Y763" s="44"/>
      <c r="Z763" s="162"/>
      <c r="AA763" s="162"/>
      <c r="AB763" s="40"/>
      <c r="AC763" s="41"/>
      <c r="AD763" s="41"/>
      <c r="AE763" s="41"/>
      <c r="AF763" s="41"/>
      <c r="AG763" s="42"/>
    </row>
    <row r="764" spans="1:33" ht="16.5" x14ac:dyDescent="0.3">
      <c r="A764" s="22"/>
      <c r="B764" s="15" t="s">
        <v>85</v>
      </c>
      <c r="C764" s="26">
        <v>0.92775149720344108</v>
      </c>
      <c r="D764" s="8">
        <v>0.88704830505214805</v>
      </c>
      <c r="E764" s="9">
        <v>0.93606107933028004</v>
      </c>
      <c r="F764" s="10">
        <v>0.92904307692189703</v>
      </c>
      <c r="G764" s="8">
        <v>0.90561473368227496</v>
      </c>
      <c r="H764" s="9">
        <v>0.91916040062379489</v>
      </c>
      <c r="I764" s="9">
        <v>0.91482322383213999</v>
      </c>
      <c r="J764" s="9">
        <v>0.92995145468899698</v>
      </c>
      <c r="K764" s="9">
        <v>0.94589011204489193</v>
      </c>
      <c r="L764" s="10">
        <v>0.937267249234222</v>
      </c>
      <c r="M764" s="8">
        <v>0.91856498929540709</v>
      </c>
      <c r="N764" s="10">
        <v>0.93624384027999596</v>
      </c>
      <c r="O764" s="8">
        <v>0.92163268606976101</v>
      </c>
      <c r="P764" s="9">
        <v>0.93529147087333298</v>
      </c>
      <c r="Q764" s="9">
        <v>0.93357466349347806</v>
      </c>
      <c r="R764" s="10">
        <v>0.91594403339303798</v>
      </c>
      <c r="S764" s="8">
        <v>0.93317076181761804</v>
      </c>
      <c r="T764" s="9">
        <v>0.93736501548600104</v>
      </c>
      <c r="U764" s="10">
        <v>0.89332907985320309</v>
      </c>
      <c r="V764" s="173">
        <v>0.90897049642247796</v>
      </c>
      <c r="W764" s="162">
        <v>0.94799650712897399</v>
      </c>
      <c r="X764" s="162">
        <v>0.91272497164702004</v>
      </c>
      <c r="Y764" s="173">
        <v>0.91766674836352391</v>
      </c>
      <c r="Z764" s="162">
        <v>0.9476873778551349</v>
      </c>
      <c r="AA764" s="162">
        <v>0.91055551372019394</v>
      </c>
      <c r="AB764" s="45"/>
      <c r="AC764" s="43"/>
      <c r="AD764" s="43"/>
      <c r="AE764" s="43"/>
      <c r="AF764" s="43"/>
      <c r="AG764" s="46"/>
    </row>
    <row r="765" spans="1:33" ht="16.5" x14ac:dyDescent="0.3">
      <c r="A765" s="22"/>
      <c r="B765" s="15" t="s">
        <v>86</v>
      </c>
      <c r="C765" s="26">
        <v>6.1406647166828199E-2</v>
      </c>
      <c r="D765" s="8">
        <v>9.6656521167797493E-2</v>
      </c>
      <c r="E765" s="9">
        <v>4.8484225380223303E-2</v>
      </c>
      <c r="F765" s="10">
        <v>6.2582775015315104E-2</v>
      </c>
      <c r="G765" s="8">
        <v>5.71714303960459E-2</v>
      </c>
      <c r="H765" s="9">
        <v>7.3395630081978996E-2</v>
      </c>
      <c r="I765" s="9">
        <v>7.2622252052578606E-2</v>
      </c>
      <c r="J765" s="9">
        <v>5.4986230753864399E-2</v>
      </c>
      <c r="K765" s="9">
        <v>4.4606515955343401E-2</v>
      </c>
      <c r="L765" s="10">
        <v>5.3287288446508201E-2</v>
      </c>
      <c r="M765" s="8">
        <v>6.7946077815012301E-2</v>
      </c>
      <c r="N765" s="10">
        <v>5.5361358886943303E-2</v>
      </c>
      <c r="O765" s="8">
        <v>7.1832951733029796E-2</v>
      </c>
      <c r="P765" s="9">
        <v>5.9633509668680605E-2</v>
      </c>
      <c r="Q765" s="9">
        <v>5.4163542671476897E-2</v>
      </c>
      <c r="R765" s="10">
        <v>5.6190435881689905E-2</v>
      </c>
      <c r="S765" s="8">
        <v>5.3124039999569501E-2</v>
      </c>
      <c r="T765" s="9">
        <v>5.3740485185266806E-2</v>
      </c>
      <c r="U765" s="10">
        <v>0.102582635058387</v>
      </c>
      <c r="V765" s="173">
        <v>8.7738166089112696E-2</v>
      </c>
      <c r="W765" s="162">
        <v>4.1518857805222395E-2</v>
      </c>
      <c r="X765" s="162">
        <v>6.9293839490518094E-2</v>
      </c>
      <c r="Y765" s="173">
        <v>7.8308105856126908E-2</v>
      </c>
      <c r="Z765" s="162">
        <v>3.8759863711035895E-2</v>
      </c>
      <c r="AA765" s="162">
        <v>7.392348545902111E-2</v>
      </c>
      <c r="AB765" s="45"/>
      <c r="AC765" s="43"/>
      <c r="AD765" s="43"/>
      <c r="AE765" s="43"/>
      <c r="AF765" s="43"/>
      <c r="AG765" s="46"/>
    </row>
    <row r="766" spans="1:33" ht="16.5" x14ac:dyDescent="0.3">
      <c r="A766" s="22"/>
      <c r="B766" s="15" t="s">
        <v>4</v>
      </c>
      <c r="C766" s="26">
        <v>1.0841855629714202E-2</v>
      </c>
      <c r="D766" s="8">
        <v>1.6295173780054798E-2</v>
      </c>
      <c r="E766" s="9">
        <v>1.5454695289496601E-2</v>
      </c>
      <c r="F766" s="10">
        <v>8.3741480627877694E-3</v>
      </c>
      <c r="G766" s="8">
        <v>3.7213835921678998E-2</v>
      </c>
      <c r="H766" s="9">
        <v>7.4439692942261E-3</v>
      </c>
      <c r="I766" s="9">
        <v>1.25545241152814E-2</v>
      </c>
      <c r="J766" s="9">
        <v>1.5062314557138801E-2</v>
      </c>
      <c r="K766" s="9">
        <v>9.5033719997648508E-3</v>
      </c>
      <c r="L766" s="10">
        <v>9.4454623192698692E-3</v>
      </c>
      <c r="M766" s="8">
        <v>1.3488932889580901E-2</v>
      </c>
      <c r="N766" s="10">
        <v>8.3948008330604288E-3</v>
      </c>
      <c r="O766" s="8">
        <v>6.5343621972091008E-3</v>
      </c>
      <c r="P766" s="9">
        <v>5.0750194579860797E-3</v>
      </c>
      <c r="Q766" s="9">
        <v>1.22617938350455E-2</v>
      </c>
      <c r="R766" s="10">
        <v>2.78655307252723E-2</v>
      </c>
      <c r="S766" s="8">
        <v>1.37051981828128E-2</v>
      </c>
      <c r="T766" s="9">
        <v>8.8944993287323106E-3</v>
      </c>
      <c r="U766" s="10">
        <v>4.0882850884095797E-3</v>
      </c>
      <c r="V766" s="173">
        <v>3.2913374884096301E-3</v>
      </c>
      <c r="W766" s="162">
        <v>1.0484635065804099E-2</v>
      </c>
      <c r="X766" s="162">
        <v>1.7981188862461903E-2</v>
      </c>
      <c r="Y766" s="173">
        <v>4.0251457803487803E-3</v>
      </c>
      <c r="Z766" s="162">
        <v>1.35527584338292E-2</v>
      </c>
      <c r="AA766" s="162">
        <v>1.5521000820785301E-2</v>
      </c>
      <c r="AB766" s="45"/>
      <c r="AC766" s="43"/>
      <c r="AD766" s="43"/>
      <c r="AE766" s="43"/>
      <c r="AF766" s="43"/>
      <c r="AG766" s="46"/>
    </row>
    <row r="767" spans="1:33" ht="16.5" x14ac:dyDescent="0.3">
      <c r="A767" s="22"/>
      <c r="B767" s="13"/>
      <c r="C767" s="26"/>
      <c r="D767" s="8"/>
      <c r="E767" s="9"/>
      <c r="F767" s="10"/>
      <c r="G767" s="8"/>
      <c r="H767" s="9"/>
      <c r="I767" s="9"/>
      <c r="J767" s="9"/>
      <c r="K767" s="9"/>
      <c r="L767" s="10"/>
      <c r="M767" s="8"/>
      <c r="N767" s="10"/>
      <c r="O767" s="8"/>
      <c r="P767" s="9"/>
      <c r="Q767" s="9"/>
      <c r="R767" s="10"/>
      <c r="S767" s="8"/>
      <c r="T767" s="9"/>
      <c r="U767" s="10"/>
      <c r="V767" s="173"/>
      <c r="W767" s="162"/>
      <c r="X767" s="162"/>
      <c r="Y767" s="173"/>
      <c r="Z767" s="162"/>
      <c r="AA767" s="162"/>
      <c r="AB767" s="40"/>
      <c r="AC767" s="41"/>
      <c r="AD767" s="41"/>
      <c r="AE767" s="41"/>
      <c r="AF767" s="41"/>
      <c r="AG767" s="42"/>
    </row>
    <row r="768" spans="1:33" ht="49.5" x14ac:dyDescent="0.3">
      <c r="A768" s="22" t="s">
        <v>510</v>
      </c>
      <c r="B768" s="16" t="s">
        <v>297</v>
      </c>
      <c r="C768" s="26"/>
      <c r="D768" s="8"/>
      <c r="E768" s="9"/>
      <c r="F768" s="10"/>
      <c r="G768" s="8"/>
      <c r="H768" s="9"/>
      <c r="I768" s="9"/>
      <c r="J768" s="9"/>
      <c r="K768" s="9"/>
      <c r="L768" s="10"/>
      <c r="M768" s="8"/>
      <c r="N768" s="10"/>
      <c r="O768" s="8"/>
      <c r="P768" s="9"/>
      <c r="Q768" s="9"/>
      <c r="R768" s="10"/>
      <c r="S768" s="8"/>
      <c r="T768" s="9"/>
      <c r="U768" s="10"/>
      <c r="V768" s="173"/>
      <c r="W768" s="162"/>
      <c r="X768" s="162"/>
      <c r="Y768" s="44"/>
      <c r="Z768" s="162"/>
      <c r="AA768" s="162"/>
      <c r="AB768" s="40"/>
      <c r="AC768" s="41"/>
      <c r="AD768" s="41"/>
      <c r="AE768" s="41"/>
      <c r="AF768" s="41"/>
      <c r="AG768" s="42"/>
    </row>
    <row r="769" spans="1:33" ht="16.5" x14ac:dyDescent="0.3">
      <c r="A769" s="22"/>
      <c r="B769" s="15" t="s">
        <v>85</v>
      </c>
      <c r="C769" s="26">
        <v>0.98534973450028607</v>
      </c>
      <c r="D769" s="8">
        <v>0.98332415034405196</v>
      </c>
      <c r="E769" s="9">
        <v>0.98006169776844998</v>
      </c>
      <c r="F769" s="10">
        <v>0.98769882553489696</v>
      </c>
      <c r="G769" s="8">
        <v>0.957826551139358</v>
      </c>
      <c r="H769" s="9">
        <v>0.97749648825232005</v>
      </c>
      <c r="I769" s="9">
        <v>0.98489500144959807</v>
      </c>
      <c r="J769" s="9">
        <v>0.98500313157746011</v>
      </c>
      <c r="K769" s="9">
        <v>0.99261078977679207</v>
      </c>
      <c r="L769" s="10">
        <v>0.99534021468908307</v>
      </c>
      <c r="M769" s="8">
        <v>0.97870635449132193</v>
      </c>
      <c r="N769" s="10">
        <v>0.99149111736186202</v>
      </c>
      <c r="O769" s="8">
        <v>0.98882306078045801</v>
      </c>
      <c r="P769" s="9">
        <v>0.98114622378266003</v>
      </c>
      <c r="Q769" s="9">
        <v>0.98775568171232808</v>
      </c>
      <c r="R769" s="10">
        <v>0.98035995149989008</v>
      </c>
      <c r="S769" s="8">
        <v>0.98660599257461301</v>
      </c>
      <c r="T769" s="9">
        <v>0.98511171268199105</v>
      </c>
      <c r="U769" s="10">
        <v>0.98136758615985198</v>
      </c>
      <c r="V769" s="173">
        <v>0.98029321208865794</v>
      </c>
      <c r="W769" s="162">
        <v>0.98755264070734894</v>
      </c>
      <c r="X769" s="162">
        <v>0.98549521832621101</v>
      </c>
      <c r="Y769" s="173">
        <v>0.980725783778573</v>
      </c>
      <c r="Z769" s="162">
        <v>0.98622205465560397</v>
      </c>
      <c r="AA769" s="162">
        <v>0.98783803482328492</v>
      </c>
      <c r="AB769" s="45"/>
      <c r="AC769" s="43"/>
      <c r="AD769" s="43"/>
      <c r="AE769" s="43"/>
      <c r="AF769" s="43"/>
      <c r="AG769" s="46"/>
    </row>
    <row r="770" spans="1:33" ht="16.5" x14ac:dyDescent="0.3">
      <c r="A770" s="22"/>
      <c r="B770" s="15" t="s">
        <v>86</v>
      </c>
      <c r="C770" s="26">
        <v>1.0218651197723401E-2</v>
      </c>
      <c r="D770" s="8">
        <v>4.5616992143390801E-3</v>
      </c>
      <c r="E770" s="9">
        <v>1.5799318167497502E-2</v>
      </c>
      <c r="F770" s="10">
        <v>8.6245833653602298E-3</v>
      </c>
      <c r="G770" s="8">
        <v>2.2218526021361401E-2</v>
      </c>
      <c r="H770" s="9">
        <v>1.50523657611138E-2</v>
      </c>
      <c r="I770" s="9">
        <v>1.2609017174575099E-2</v>
      </c>
      <c r="J770" s="9">
        <v>7.5481415950282406E-3</v>
      </c>
      <c r="K770" s="9">
        <v>7.3892102232082299E-3</v>
      </c>
      <c r="L770" s="10">
        <v>4.6597853109170599E-3</v>
      </c>
      <c r="M770" s="8">
        <v>1.5887672590376701E-2</v>
      </c>
      <c r="N770" s="10">
        <v>4.97800099020973E-3</v>
      </c>
      <c r="O770" s="8">
        <v>7.1812735899819402E-3</v>
      </c>
      <c r="P770" s="9">
        <v>1.6824781589355499E-2</v>
      </c>
      <c r="Q770" s="9">
        <v>3.6168305799777101E-3</v>
      </c>
      <c r="R770" s="10">
        <v>1.8412344747186501E-2</v>
      </c>
      <c r="S770" s="8">
        <v>8.3862659495960307E-3</v>
      </c>
      <c r="T770" s="9">
        <v>1.30071174885746E-2</v>
      </c>
      <c r="U770" s="10">
        <v>1.20608664499948E-2</v>
      </c>
      <c r="V770" s="173">
        <v>1.52951954383464E-2</v>
      </c>
      <c r="W770" s="162">
        <v>7.7013427025271197E-3</v>
      </c>
      <c r="X770" s="162">
        <v>1.09209083635631E-2</v>
      </c>
      <c r="Y770" s="173">
        <v>1.3238667123770999E-2</v>
      </c>
      <c r="Z770" s="162">
        <v>9.9663271797183189E-3</v>
      </c>
      <c r="AA770" s="162">
        <v>8.0500165958969309E-3</v>
      </c>
      <c r="AB770" s="45"/>
      <c r="AC770" s="43"/>
      <c r="AD770" s="43"/>
      <c r="AE770" s="43"/>
      <c r="AF770" s="43"/>
      <c r="AG770" s="46"/>
    </row>
    <row r="771" spans="1:33" ht="16.5" x14ac:dyDescent="0.3">
      <c r="A771" s="22"/>
      <c r="B771" s="15" t="s">
        <v>4</v>
      </c>
      <c r="C771" s="26">
        <v>4.4316143019740998E-3</v>
      </c>
      <c r="D771" s="8">
        <v>1.21141504416093E-2</v>
      </c>
      <c r="E771" s="9">
        <v>4.13898406405245E-3</v>
      </c>
      <c r="F771" s="10">
        <v>3.6765910997427998E-3</v>
      </c>
      <c r="G771" s="8">
        <v>1.9954922839280999E-2</v>
      </c>
      <c r="H771" s="9">
        <v>7.4511459865665196E-3</v>
      </c>
      <c r="I771" s="9">
        <v>2.4959813758270001E-3</v>
      </c>
      <c r="J771" s="9">
        <v>7.4487268275113304E-3</v>
      </c>
      <c r="K771" s="9">
        <v>0</v>
      </c>
      <c r="L771" s="10">
        <v>0</v>
      </c>
      <c r="M771" s="8">
        <v>5.4059729183012391E-3</v>
      </c>
      <c r="N771" s="10">
        <v>3.5308816479282502E-3</v>
      </c>
      <c r="O771" s="8">
        <v>3.9956656295595501E-3</v>
      </c>
      <c r="P771" s="9">
        <v>2.0289946279842099E-3</v>
      </c>
      <c r="Q771" s="9">
        <v>8.6274877076941495E-3</v>
      </c>
      <c r="R771" s="10">
        <v>1.2277037529233501E-3</v>
      </c>
      <c r="S771" s="8">
        <v>5.0077414757912393E-3</v>
      </c>
      <c r="T771" s="9">
        <v>1.88116982943385E-3</v>
      </c>
      <c r="U771" s="10">
        <v>6.5715473901535306E-3</v>
      </c>
      <c r="V771" s="173">
        <v>4.4115924729960397E-3</v>
      </c>
      <c r="W771" s="162">
        <v>4.7460165901243301E-3</v>
      </c>
      <c r="X771" s="162">
        <v>3.5838733102260402E-3</v>
      </c>
      <c r="Y771" s="173">
        <v>6.0355490976557605E-3</v>
      </c>
      <c r="Z771" s="162">
        <v>3.81161816467752E-3</v>
      </c>
      <c r="AA771" s="162">
        <v>4.1119485808178702E-3</v>
      </c>
      <c r="AB771" s="45"/>
      <c r="AC771" s="43"/>
      <c r="AD771" s="43"/>
      <c r="AE771" s="43"/>
      <c r="AF771" s="43"/>
      <c r="AG771" s="46"/>
    </row>
    <row r="772" spans="1:33" ht="16.5" x14ac:dyDescent="0.3">
      <c r="A772" s="22"/>
      <c r="B772" s="13"/>
      <c r="C772" s="26"/>
      <c r="D772" s="8"/>
      <c r="E772" s="9"/>
      <c r="F772" s="10"/>
      <c r="G772" s="8"/>
      <c r="H772" s="9"/>
      <c r="I772" s="9"/>
      <c r="J772" s="9"/>
      <c r="K772" s="9"/>
      <c r="L772" s="10"/>
      <c r="M772" s="8"/>
      <c r="N772" s="10"/>
      <c r="O772" s="8"/>
      <c r="P772" s="9"/>
      <c r="Q772" s="9"/>
      <c r="R772" s="10"/>
      <c r="S772" s="8"/>
      <c r="T772" s="9"/>
      <c r="U772" s="10"/>
      <c r="V772" s="173"/>
      <c r="W772" s="162"/>
      <c r="X772" s="164"/>
      <c r="Y772" s="173"/>
      <c r="Z772" s="162"/>
      <c r="AA772" s="164"/>
      <c r="AB772" s="40"/>
      <c r="AC772" s="41"/>
      <c r="AD772" s="41"/>
      <c r="AE772" s="41"/>
      <c r="AF772" s="41"/>
      <c r="AG772" s="42"/>
    </row>
    <row r="773" spans="1:33" ht="66" x14ac:dyDescent="0.3">
      <c r="A773" s="22" t="s">
        <v>511</v>
      </c>
      <c r="B773" s="16" t="s">
        <v>298</v>
      </c>
      <c r="C773" s="26"/>
      <c r="D773" s="8"/>
      <c r="E773" s="9"/>
      <c r="F773" s="10"/>
      <c r="G773" s="8"/>
      <c r="H773" s="9"/>
      <c r="I773" s="9"/>
      <c r="J773" s="9"/>
      <c r="K773" s="9"/>
      <c r="L773" s="10"/>
      <c r="M773" s="8"/>
      <c r="N773" s="10"/>
      <c r="O773" s="8"/>
      <c r="P773" s="9"/>
      <c r="Q773" s="9"/>
      <c r="R773" s="10"/>
      <c r="S773" s="8"/>
      <c r="T773" s="9"/>
      <c r="U773" s="10"/>
      <c r="V773" s="173"/>
      <c r="W773" s="162"/>
      <c r="X773" s="164"/>
      <c r="Y773" s="44"/>
      <c r="Z773" s="162"/>
      <c r="AA773" s="164"/>
      <c r="AB773" s="40"/>
      <c r="AC773" s="41"/>
      <c r="AD773" s="41"/>
      <c r="AE773" s="41"/>
      <c r="AF773" s="41"/>
      <c r="AG773" s="42"/>
    </row>
    <row r="774" spans="1:33" ht="16.5" x14ac:dyDescent="0.3">
      <c r="A774" s="22"/>
      <c r="B774" s="15" t="s">
        <v>85</v>
      </c>
      <c r="C774" s="26">
        <v>0.12414290818356699</v>
      </c>
      <c r="D774" s="8">
        <v>0.18634609617244599</v>
      </c>
      <c r="E774" s="9">
        <v>0.118456040446619</v>
      </c>
      <c r="F774" s="10">
        <v>0.11935916236227501</v>
      </c>
      <c r="G774" s="8">
        <v>0.13021917562480401</v>
      </c>
      <c r="H774" s="9">
        <v>0.12313641406747999</v>
      </c>
      <c r="I774" s="9">
        <v>0.12731558134864701</v>
      </c>
      <c r="J774" s="9">
        <v>0.12499900928468501</v>
      </c>
      <c r="K774" s="9">
        <v>0.11714878346807099</v>
      </c>
      <c r="L774" s="10">
        <v>0.12557293472556</v>
      </c>
      <c r="M774" s="8">
        <v>0.130476694900338</v>
      </c>
      <c r="N774" s="10">
        <v>0.11828772465672399</v>
      </c>
      <c r="O774" s="8">
        <v>0.160294621989268</v>
      </c>
      <c r="P774" s="9">
        <v>0.14164633275396801</v>
      </c>
      <c r="Q774" s="9">
        <v>8.1244855632000887E-2</v>
      </c>
      <c r="R774" s="10">
        <v>9.950262939297129E-2</v>
      </c>
      <c r="S774" s="8">
        <v>0.14524399949973099</v>
      </c>
      <c r="T774" s="9">
        <v>0.10328112614035699</v>
      </c>
      <c r="U774" s="10">
        <v>8.4966563957735289E-2</v>
      </c>
      <c r="V774" s="173">
        <v>0.104764089421228</v>
      </c>
      <c r="W774" s="162">
        <v>0.12316932353346599</v>
      </c>
      <c r="X774" s="162">
        <v>0.14318595190507699</v>
      </c>
      <c r="Y774" s="173">
        <v>0.10748392423313299</v>
      </c>
      <c r="Z774" s="162">
        <v>0.13802118209501602</v>
      </c>
      <c r="AA774" s="162">
        <v>0.13032770236048299</v>
      </c>
      <c r="AB774" s="45"/>
      <c r="AC774" s="43"/>
      <c r="AD774" s="43"/>
      <c r="AE774" s="43"/>
      <c r="AF774" s="49">
        <v>0.15005599999999999</v>
      </c>
      <c r="AG774" s="77">
        <v>0.11094435151269991</v>
      </c>
    </row>
    <row r="775" spans="1:33" ht="16.5" x14ac:dyDescent="0.3">
      <c r="A775" s="22"/>
      <c r="B775" s="15" t="s">
        <v>86</v>
      </c>
      <c r="C775" s="26">
        <v>0.87585709181641902</v>
      </c>
      <c r="D775" s="8">
        <v>0.81365390382755398</v>
      </c>
      <c r="E775" s="9">
        <v>0.88154395955338105</v>
      </c>
      <c r="F775" s="10">
        <v>0.88064083763772505</v>
      </c>
      <c r="G775" s="8">
        <v>0.86978082437519599</v>
      </c>
      <c r="H775" s="9">
        <v>0.87686358593252001</v>
      </c>
      <c r="I775" s="9">
        <v>0.87268441865135304</v>
      </c>
      <c r="J775" s="9">
        <v>0.8750009907153149</v>
      </c>
      <c r="K775" s="9">
        <v>0.882851216531929</v>
      </c>
      <c r="L775" s="10">
        <v>0.87442706527444003</v>
      </c>
      <c r="M775" s="8">
        <v>0.86952330509966302</v>
      </c>
      <c r="N775" s="10">
        <v>0.88171227534327601</v>
      </c>
      <c r="O775" s="8">
        <v>0.83970537801073208</v>
      </c>
      <c r="P775" s="9">
        <v>0.85835366724603201</v>
      </c>
      <c r="Q775" s="9">
        <v>0.91875514436799899</v>
      </c>
      <c r="R775" s="10">
        <v>0.90049737060702895</v>
      </c>
      <c r="S775" s="8">
        <v>0.85475600050026901</v>
      </c>
      <c r="T775" s="9">
        <v>0.896718873859643</v>
      </c>
      <c r="U775" s="10">
        <v>0.91503343604226506</v>
      </c>
      <c r="V775" s="173">
        <v>0.89523591057877194</v>
      </c>
      <c r="W775" s="162">
        <v>0.87683067646653401</v>
      </c>
      <c r="X775" s="162">
        <v>0.85681404809492312</v>
      </c>
      <c r="Y775" s="173">
        <v>0.89251607576686698</v>
      </c>
      <c r="Z775" s="162">
        <v>0.86197881790498398</v>
      </c>
      <c r="AA775" s="162">
        <v>0.86967229763951703</v>
      </c>
      <c r="AB775" s="45"/>
      <c r="AC775" s="43"/>
      <c r="AD775" s="43"/>
      <c r="AE775" s="43"/>
      <c r="AF775" s="49">
        <v>0.84965999999999997</v>
      </c>
      <c r="AG775" s="77">
        <v>0.88905564848730012</v>
      </c>
    </row>
    <row r="776" spans="1:33" ht="16.5" x14ac:dyDescent="0.3">
      <c r="A776" s="22"/>
      <c r="B776" s="15" t="s">
        <v>4</v>
      </c>
      <c r="C776" s="26">
        <v>0</v>
      </c>
      <c r="D776" s="8">
        <v>0</v>
      </c>
      <c r="E776" s="9">
        <v>0</v>
      </c>
      <c r="F776" s="10">
        <v>0</v>
      </c>
      <c r="G776" s="8">
        <v>0</v>
      </c>
      <c r="H776" s="9">
        <v>0</v>
      </c>
      <c r="I776" s="9">
        <v>0</v>
      </c>
      <c r="J776" s="9">
        <v>0</v>
      </c>
      <c r="K776" s="9">
        <v>0</v>
      </c>
      <c r="L776" s="10">
        <v>0</v>
      </c>
      <c r="M776" s="8">
        <v>0</v>
      </c>
      <c r="N776" s="10">
        <v>0</v>
      </c>
      <c r="O776" s="8">
        <v>0</v>
      </c>
      <c r="P776" s="9">
        <v>0</v>
      </c>
      <c r="Q776" s="9">
        <v>0</v>
      </c>
      <c r="R776" s="10">
        <v>0</v>
      </c>
      <c r="S776" s="8">
        <v>0</v>
      </c>
      <c r="T776" s="9">
        <v>0</v>
      </c>
      <c r="U776" s="10">
        <v>0</v>
      </c>
      <c r="V776" s="173">
        <v>0</v>
      </c>
      <c r="W776" s="162">
        <v>0</v>
      </c>
      <c r="X776" s="164">
        <v>0</v>
      </c>
      <c r="Y776" s="173">
        <v>0</v>
      </c>
      <c r="Z776" s="162">
        <v>0</v>
      </c>
      <c r="AA776" s="162">
        <v>0</v>
      </c>
      <c r="AB776" s="45"/>
      <c r="AC776" s="43"/>
      <c r="AD776" s="43"/>
      <c r="AE776" s="43"/>
      <c r="AF776" s="49">
        <v>2.8400000000000002E-4</v>
      </c>
      <c r="AG776" s="77"/>
    </row>
    <row r="777" spans="1:33" ht="16.5" x14ac:dyDescent="0.3">
      <c r="A777" s="22"/>
      <c r="B777" s="13"/>
      <c r="C777" s="26"/>
      <c r="D777" s="8"/>
      <c r="E777" s="9"/>
      <c r="F777" s="10"/>
      <c r="G777" s="8"/>
      <c r="H777" s="9"/>
      <c r="I777" s="9"/>
      <c r="J777" s="9"/>
      <c r="K777" s="9"/>
      <c r="L777" s="10"/>
      <c r="M777" s="8"/>
      <c r="N777" s="10"/>
      <c r="O777" s="8"/>
      <c r="P777" s="9"/>
      <c r="Q777" s="9"/>
      <c r="R777" s="10"/>
      <c r="S777" s="8"/>
      <c r="T777" s="9"/>
      <c r="U777" s="10"/>
      <c r="V777" s="173"/>
      <c r="W777" s="162"/>
      <c r="X777" s="164"/>
      <c r="Y777" s="173"/>
      <c r="Z777" s="162"/>
      <c r="AA777" s="162"/>
      <c r="AB777" s="40"/>
      <c r="AC777" s="41"/>
      <c r="AD777" s="41"/>
      <c r="AE777" s="41"/>
      <c r="AF777" s="41"/>
      <c r="AG777" s="42"/>
    </row>
    <row r="778" spans="1:33" ht="49.5" x14ac:dyDescent="0.3">
      <c r="A778" s="22" t="s">
        <v>512</v>
      </c>
      <c r="B778" s="16" t="s">
        <v>299</v>
      </c>
      <c r="C778" s="26"/>
      <c r="D778" s="8"/>
      <c r="E778" s="9"/>
      <c r="F778" s="10"/>
      <c r="G778" s="8"/>
      <c r="H778" s="9"/>
      <c r="I778" s="9"/>
      <c r="J778" s="9"/>
      <c r="K778" s="9"/>
      <c r="L778" s="10"/>
      <c r="M778" s="8"/>
      <c r="N778" s="10"/>
      <c r="O778" s="8"/>
      <c r="P778" s="9"/>
      <c r="Q778" s="9"/>
      <c r="R778" s="10"/>
      <c r="S778" s="8"/>
      <c r="T778" s="9"/>
      <c r="U778" s="10"/>
      <c r="V778" s="173"/>
      <c r="W778" s="162"/>
      <c r="X778" s="164"/>
      <c r="Y778" s="44"/>
      <c r="Z778" s="162"/>
      <c r="AA778" s="162"/>
      <c r="AB778" s="40"/>
      <c r="AC778" s="41"/>
      <c r="AD778" s="41"/>
      <c r="AE778" s="41"/>
      <c r="AF778" s="41"/>
      <c r="AG778" s="47"/>
    </row>
    <row r="779" spans="1:33" ht="16.5" x14ac:dyDescent="0.3">
      <c r="A779" s="22"/>
      <c r="B779" s="15" t="s">
        <v>85</v>
      </c>
      <c r="C779" s="26">
        <v>8.4621201002883811E-2</v>
      </c>
      <c r="D779" s="8">
        <v>0.17370637823555199</v>
      </c>
      <c r="E779" s="9">
        <v>7.9526743418453102E-2</v>
      </c>
      <c r="F779" s="10">
        <v>7.6547821118898907E-2</v>
      </c>
      <c r="G779" s="8">
        <v>0.116642044695264</v>
      </c>
      <c r="H779" s="9">
        <v>0.101625118797502</v>
      </c>
      <c r="I779" s="9">
        <v>8.9689645058526696E-2</v>
      </c>
      <c r="J779" s="9">
        <v>6.7213700951760796E-2</v>
      </c>
      <c r="K779" s="9">
        <v>7.807075089309351E-2</v>
      </c>
      <c r="L779" s="10">
        <v>7.0023524691234004E-2</v>
      </c>
      <c r="M779" s="8">
        <v>4.9528146122727996E-2</v>
      </c>
      <c r="N779" s="10">
        <v>0.117062501291205</v>
      </c>
      <c r="O779" s="8">
        <v>0.123986283897855</v>
      </c>
      <c r="P779" s="9">
        <v>9.2329311436897293E-2</v>
      </c>
      <c r="Q779" s="9">
        <v>4.8797752588435203E-2</v>
      </c>
      <c r="R779" s="10">
        <v>5.6176480758022306E-2</v>
      </c>
      <c r="S779" s="8">
        <v>7.9170584954178891E-2</v>
      </c>
      <c r="T779" s="9">
        <v>8.6542833487417412E-2</v>
      </c>
      <c r="U779" s="10">
        <v>0.10048155541371701</v>
      </c>
      <c r="V779" s="173">
        <v>6.9050295711179294E-2</v>
      </c>
      <c r="W779" s="162">
        <v>9.6409805493882714E-2</v>
      </c>
      <c r="X779" s="162">
        <v>8.4627657794724503E-2</v>
      </c>
      <c r="Y779" s="173">
        <v>9.5421530173706998E-2</v>
      </c>
      <c r="Z779" s="162">
        <v>8.92395551714084E-2</v>
      </c>
      <c r="AA779" s="162">
        <v>7.1645254906233996E-2</v>
      </c>
      <c r="AB779" s="45"/>
      <c r="AC779" s="43"/>
      <c r="AD779" s="43"/>
      <c r="AE779" s="43"/>
      <c r="AF779" s="49">
        <v>8.5635000000000003E-2</v>
      </c>
      <c r="AG779" s="77">
        <v>6.9842191790071728E-2</v>
      </c>
    </row>
    <row r="780" spans="1:33" ht="16.5" x14ac:dyDescent="0.3">
      <c r="A780" s="22"/>
      <c r="B780" s="15" t="s">
        <v>86</v>
      </c>
      <c r="C780" s="26">
        <v>0.91537879899710206</v>
      </c>
      <c r="D780" s="8">
        <v>0.82629362176444798</v>
      </c>
      <c r="E780" s="9">
        <v>0.92047325658154699</v>
      </c>
      <c r="F780" s="10">
        <v>0.92345217888110098</v>
      </c>
      <c r="G780" s="8">
        <v>0.88335795530473604</v>
      </c>
      <c r="H780" s="9">
        <v>0.89837488120249798</v>
      </c>
      <c r="I780" s="9">
        <v>0.91031035494147305</v>
      </c>
      <c r="J780" s="9">
        <v>0.93278629904823906</v>
      </c>
      <c r="K780" s="9">
        <v>0.9219292491069061</v>
      </c>
      <c r="L780" s="10">
        <v>0.92997647530876604</v>
      </c>
      <c r="M780" s="8">
        <v>0.95047185387727195</v>
      </c>
      <c r="N780" s="10">
        <v>0.8829374987087949</v>
      </c>
      <c r="O780" s="8">
        <v>0.87601371610214496</v>
      </c>
      <c r="P780" s="9">
        <v>0.90767068856310307</v>
      </c>
      <c r="Q780" s="9">
        <v>0.95120224741156501</v>
      </c>
      <c r="R780" s="10">
        <v>0.94382351924197805</v>
      </c>
      <c r="S780" s="8">
        <v>0.92082941504582094</v>
      </c>
      <c r="T780" s="9">
        <v>0.91345716651258302</v>
      </c>
      <c r="U780" s="10">
        <v>0.89951844458628305</v>
      </c>
      <c r="V780" s="173">
        <v>0.93094970428882107</v>
      </c>
      <c r="W780" s="162">
        <v>0.90359019450611699</v>
      </c>
      <c r="X780" s="162">
        <v>0.91537234220527497</v>
      </c>
      <c r="Y780" s="173">
        <v>0.90457846982629309</v>
      </c>
      <c r="Z780" s="162">
        <v>0.91076044482859109</v>
      </c>
      <c r="AA780" s="162">
        <v>0.92835474509376592</v>
      </c>
      <c r="AB780" s="45"/>
      <c r="AC780" s="43"/>
      <c r="AD780" s="43"/>
      <c r="AE780" s="43"/>
      <c r="AF780" s="49">
        <v>0.91408100000000003</v>
      </c>
      <c r="AG780" s="77">
        <v>0.92979455641234765</v>
      </c>
    </row>
    <row r="781" spans="1:33" ht="16.5" x14ac:dyDescent="0.3">
      <c r="A781" s="22"/>
      <c r="B781" s="15" t="s">
        <v>4</v>
      </c>
      <c r="C781" s="26">
        <v>0</v>
      </c>
      <c r="D781" s="8">
        <v>0</v>
      </c>
      <c r="E781" s="9">
        <v>0</v>
      </c>
      <c r="F781" s="10">
        <v>0</v>
      </c>
      <c r="G781" s="8">
        <v>0</v>
      </c>
      <c r="H781" s="9">
        <v>0</v>
      </c>
      <c r="I781" s="9">
        <v>0</v>
      </c>
      <c r="J781" s="9">
        <v>0</v>
      </c>
      <c r="K781" s="9">
        <v>0</v>
      </c>
      <c r="L781" s="10">
        <v>0</v>
      </c>
      <c r="M781" s="8">
        <v>0</v>
      </c>
      <c r="N781" s="10">
        <v>0</v>
      </c>
      <c r="O781" s="8">
        <v>0</v>
      </c>
      <c r="P781" s="9">
        <v>0</v>
      </c>
      <c r="Q781" s="9">
        <v>0</v>
      </c>
      <c r="R781" s="10">
        <v>0</v>
      </c>
      <c r="S781" s="8">
        <v>0</v>
      </c>
      <c r="T781" s="9">
        <v>0</v>
      </c>
      <c r="U781" s="10">
        <v>0</v>
      </c>
      <c r="V781" s="173">
        <v>0</v>
      </c>
      <c r="W781" s="162">
        <v>0</v>
      </c>
      <c r="X781" s="164">
        <v>0</v>
      </c>
      <c r="Y781" s="173">
        <v>0</v>
      </c>
      <c r="Z781" s="162">
        <v>0</v>
      </c>
      <c r="AA781" s="162">
        <v>0</v>
      </c>
      <c r="AB781" s="45"/>
      <c r="AC781" s="43"/>
      <c r="AD781" s="43"/>
      <c r="AE781" s="43"/>
      <c r="AF781" s="49">
        <v>2.8400000000000002E-4</v>
      </c>
      <c r="AG781" s="77">
        <v>3.6325179758059297E-4</v>
      </c>
    </row>
    <row r="782" spans="1:33" ht="16.5" x14ac:dyDescent="0.3">
      <c r="A782" s="22"/>
      <c r="B782" s="13"/>
      <c r="C782" s="26"/>
      <c r="D782" s="8"/>
      <c r="E782" s="9"/>
      <c r="F782" s="10"/>
      <c r="G782" s="8"/>
      <c r="H782" s="9"/>
      <c r="I782" s="9"/>
      <c r="J782" s="9"/>
      <c r="K782" s="9"/>
      <c r="L782" s="10"/>
      <c r="M782" s="8"/>
      <c r="N782" s="10"/>
      <c r="O782" s="8"/>
      <c r="P782" s="9"/>
      <c r="Q782" s="9"/>
      <c r="R782" s="10"/>
      <c r="S782" s="8"/>
      <c r="T782" s="9"/>
      <c r="U782" s="10"/>
      <c r="V782" s="173"/>
      <c r="W782" s="162"/>
      <c r="X782" s="164"/>
      <c r="Y782" s="173"/>
      <c r="Z782" s="162"/>
      <c r="AA782" s="162"/>
      <c r="AB782" s="40"/>
      <c r="AC782" s="41"/>
      <c r="AD782" s="41"/>
      <c r="AE782" s="41"/>
      <c r="AF782" s="41"/>
      <c r="AG782" s="77"/>
    </row>
    <row r="783" spans="1:33" ht="66" x14ac:dyDescent="0.3">
      <c r="A783" s="22" t="s">
        <v>513</v>
      </c>
      <c r="B783" s="16" t="s">
        <v>300</v>
      </c>
      <c r="C783" s="26"/>
      <c r="D783" s="8"/>
      <c r="E783" s="9"/>
      <c r="F783" s="10"/>
      <c r="G783" s="8"/>
      <c r="H783" s="9"/>
      <c r="I783" s="9"/>
      <c r="J783" s="9"/>
      <c r="K783" s="9"/>
      <c r="L783" s="10"/>
      <c r="M783" s="8"/>
      <c r="N783" s="10"/>
      <c r="O783" s="8"/>
      <c r="P783" s="9"/>
      <c r="Q783" s="9"/>
      <c r="R783" s="10"/>
      <c r="S783" s="8"/>
      <c r="T783" s="9"/>
      <c r="U783" s="10"/>
      <c r="V783" s="173"/>
      <c r="W783" s="162"/>
      <c r="X783" s="164"/>
      <c r="Y783" s="44"/>
      <c r="Z783" s="162"/>
      <c r="AA783" s="162"/>
      <c r="AB783" s="40"/>
      <c r="AC783" s="41"/>
      <c r="AD783" s="41"/>
      <c r="AE783" s="41"/>
      <c r="AF783" s="41"/>
      <c r="AG783" s="47"/>
    </row>
    <row r="784" spans="1:33" ht="16.5" x14ac:dyDescent="0.3">
      <c r="A784" s="22"/>
      <c r="B784" s="15" t="s">
        <v>85</v>
      </c>
      <c r="C784" s="26">
        <v>9.4147352955395003E-2</v>
      </c>
      <c r="D784" s="8">
        <v>0.202814570022399</v>
      </c>
      <c r="E784" s="9">
        <v>8.3129128223273299E-2</v>
      </c>
      <c r="F784" s="10">
        <v>8.622445105071179E-2</v>
      </c>
      <c r="G784" s="8">
        <v>0.137564853188924</v>
      </c>
      <c r="H784" s="9">
        <v>0.103183075826216</v>
      </c>
      <c r="I784" s="9">
        <v>9.2273641569837195E-2</v>
      </c>
      <c r="J784" s="9">
        <v>9.4921222356377705E-2</v>
      </c>
      <c r="K784" s="9">
        <v>8.7130124003689802E-2</v>
      </c>
      <c r="L784" s="10">
        <v>8.1436709251984998E-2</v>
      </c>
      <c r="M784" s="8">
        <v>0.10108773341744101</v>
      </c>
      <c r="N784" s="10">
        <v>8.7731412039071296E-2</v>
      </c>
      <c r="O784" s="8">
        <v>0.11233685068728301</v>
      </c>
      <c r="P784" s="9">
        <v>0.10363869664064501</v>
      </c>
      <c r="Q784" s="9">
        <v>7.2164252760093903E-2</v>
      </c>
      <c r="R784" s="10">
        <v>8.1326321655795397E-2</v>
      </c>
      <c r="S784" s="8">
        <v>0.112681335459207</v>
      </c>
      <c r="T784" s="9">
        <v>8.0648700805227805E-2</v>
      </c>
      <c r="U784" s="10">
        <v>5.1905730234001198E-2</v>
      </c>
      <c r="V784" s="173">
        <v>7.218112784413061E-2</v>
      </c>
      <c r="W784" s="162">
        <v>8.644064594943951E-2</v>
      </c>
      <c r="X784" s="162">
        <v>0.124418399092403</v>
      </c>
      <c r="Y784" s="173">
        <v>8.3289187602010095E-2</v>
      </c>
      <c r="Z784" s="162">
        <v>8.96003096770778E-2</v>
      </c>
      <c r="AA784" s="162">
        <v>0.120581967606568</v>
      </c>
      <c r="AB784" s="45"/>
      <c r="AC784" s="43"/>
      <c r="AD784" s="43"/>
      <c r="AE784" s="43"/>
      <c r="AF784" s="49">
        <v>0.150143</v>
      </c>
      <c r="AG784" s="77">
        <v>0.10328511546061547</v>
      </c>
    </row>
    <row r="785" spans="1:33" ht="16.5" x14ac:dyDescent="0.3">
      <c r="A785" s="22"/>
      <c r="B785" s="15" t="s">
        <v>86</v>
      </c>
      <c r="C785" s="26">
        <v>0.9058526470445899</v>
      </c>
      <c r="D785" s="8">
        <v>0.797185429977601</v>
      </c>
      <c r="E785" s="9">
        <v>0.91687087177672699</v>
      </c>
      <c r="F785" s="10">
        <v>0.91377554894928803</v>
      </c>
      <c r="G785" s="8">
        <v>0.86243514681107603</v>
      </c>
      <c r="H785" s="9">
        <v>0.896816924173784</v>
      </c>
      <c r="I785" s="9">
        <v>0.90772635843016303</v>
      </c>
      <c r="J785" s="9">
        <v>0.9050787776436221</v>
      </c>
      <c r="K785" s="9">
        <v>0.91286987599631009</v>
      </c>
      <c r="L785" s="10">
        <v>0.9185632907480149</v>
      </c>
      <c r="M785" s="8">
        <v>0.89891226658255907</v>
      </c>
      <c r="N785" s="10">
        <v>0.91226858796092902</v>
      </c>
      <c r="O785" s="8">
        <v>0.88766314931271695</v>
      </c>
      <c r="P785" s="9">
        <v>0.89636130335935504</v>
      </c>
      <c r="Q785" s="9">
        <v>0.92783574723990592</v>
      </c>
      <c r="R785" s="10">
        <v>0.9186736783442041</v>
      </c>
      <c r="S785" s="8">
        <v>0.887318664540793</v>
      </c>
      <c r="T785" s="9">
        <v>0.9193512991947721</v>
      </c>
      <c r="U785" s="10">
        <v>0.94809426976599898</v>
      </c>
      <c r="V785" s="173">
        <v>0.92781887215586911</v>
      </c>
      <c r="W785" s="162">
        <v>0.91355935405056099</v>
      </c>
      <c r="X785" s="162">
        <v>0.87558160090759696</v>
      </c>
      <c r="Y785" s="173">
        <v>0.9167108123979899</v>
      </c>
      <c r="Z785" s="162">
        <v>0.91039969032292201</v>
      </c>
      <c r="AA785" s="162">
        <v>0.87941803239343197</v>
      </c>
      <c r="AB785" s="45"/>
      <c r="AC785" s="43"/>
      <c r="AD785" s="43"/>
      <c r="AE785" s="43"/>
      <c r="AF785" s="49">
        <v>0.84781499999999999</v>
      </c>
      <c r="AG785" s="77">
        <v>0.8961503124684459</v>
      </c>
    </row>
    <row r="786" spans="1:33" ht="16.5" x14ac:dyDescent="0.3">
      <c r="A786" s="22"/>
      <c r="B786" s="15" t="s">
        <v>4</v>
      </c>
      <c r="C786" s="26">
        <v>0</v>
      </c>
      <c r="D786" s="8">
        <v>0</v>
      </c>
      <c r="E786" s="9">
        <v>0</v>
      </c>
      <c r="F786" s="10">
        <v>0</v>
      </c>
      <c r="G786" s="8">
        <v>0</v>
      </c>
      <c r="H786" s="9">
        <v>0</v>
      </c>
      <c r="I786" s="9">
        <v>0</v>
      </c>
      <c r="J786" s="9">
        <v>0</v>
      </c>
      <c r="K786" s="9">
        <v>0</v>
      </c>
      <c r="L786" s="10">
        <v>0</v>
      </c>
      <c r="M786" s="8">
        <v>0</v>
      </c>
      <c r="N786" s="10">
        <v>0</v>
      </c>
      <c r="O786" s="8">
        <v>0</v>
      </c>
      <c r="P786" s="9">
        <v>0</v>
      </c>
      <c r="Q786" s="9">
        <v>0</v>
      </c>
      <c r="R786" s="10">
        <v>0</v>
      </c>
      <c r="S786" s="8">
        <v>0</v>
      </c>
      <c r="T786" s="9">
        <v>0</v>
      </c>
      <c r="U786" s="10">
        <v>0</v>
      </c>
      <c r="V786" s="173">
        <v>0</v>
      </c>
      <c r="W786" s="162">
        <v>0</v>
      </c>
      <c r="X786" s="164">
        <v>0</v>
      </c>
      <c r="Y786" s="173">
        <v>0</v>
      </c>
      <c r="Z786" s="162">
        <v>0</v>
      </c>
      <c r="AA786" s="162">
        <v>0</v>
      </c>
      <c r="AB786" s="45"/>
      <c r="AC786" s="43"/>
      <c r="AD786" s="43"/>
      <c r="AE786" s="43"/>
      <c r="AF786" s="49">
        <v>2.042E-3</v>
      </c>
      <c r="AG786" s="77">
        <v>5.6457207093851196E-4</v>
      </c>
    </row>
    <row r="787" spans="1:33" ht="16.5" x14ac:dyDescent="0.3">
      <c r="A787" s="22"/>
      <c r="B787" s="13"/>
      <c r="C787" s="26"/>
      <c r="D787" s="8"/>
      <c r="E787" s="9"/>
      <c r="F787" s="10"/>
      <c r="G787" s="8"/>
      <c r="H787" s="9"/>
      <c r="I787" s="9"/>
      <c r="J787" s="9"/>
      <c r="K787" s="9"/>
      <c r="L787" s="10"/>
      <c r="M787" s="8"/>
      <c r="N787" s="10"/>
      <c r="O787" s="8"/>
      <c r="P787" s="9"/>
      <c r="Q787" s="9"/>
      <c r="R787" s="10"/>
      <c r="S787" s="8"/>
      <c r="T787" s="9"/>
      <c r="U787" s="10"/>
      <c r="V787" s="173"/>
      <c r="W787" s="162"/>
      <c r="X787" s="164"/>
      <c r="Y787" s="173"/>
      <c r="Z787" s="162"/>
      <c r="AA787" s="162"/>
      <c r="AB787" s="40"/>
      <c r="AC787" s="41"/>
      <c r="AD787" s="41"/>
      <c r="AE787" s="41"/>
      <c r="AF787" s="41"/>
      <c r="AG787" s="42"/>
    </row>
    <row r="788" spans="1:33" ht="66" x14ac:dyDescent="0.3">
      <c r="A788" s="22" t="s">
        <v>514</v>
      </c>
      <c r="B788" s="16" t="s">
        <v>301</v>
      </c>
      <c r="C788" s="26"/>
      <c r="D788" s="8"/>
      <c r="E788" s="9"/>
      <c r="F788" s="10"/>
      <c r="G788" s="8"/>
      <c r="H788" s="9"/>
      <c r="I788" s="9"/>
      <c r="J788" s="9"/>
      <c r="K788" s="9"/>
      <c r="L788" s="10"/>
      <c r="M788" s="8"/>
      <c r="N788" s="10"/>
      <c r="O788" s="8"/>
      <c r="P788" s="9"/>
      <c r="Q788" s="9"/>
      <c r="R788" s="10"/>
      <c r="S788" s="8"/>
      <c r="T788" s="9"/>
      <c r="U788" s="10"/>
      <c r="V788" s="173"/>
      <c r="W788" s="162"/>
      <c r="X788" s="164"/>
      <c r="Y788" s="44"/>
      <c r="Z788" s="162"/>
      <c r="AA788" s="162"/>
      <c r="AB788" s="40"/>
      <c r="AC788" s="41"/>
      <c r="AD788" s="41"/>
      <c r="AE788" s="41"/>
      <c r="AF788" s="41"/>
      <c r="AG788" s="42"/>
    </row>
    <row r="789" spans="1:33" ht="16.5" x14ac:dyDescent="0.3">
      <c r="A789" s="22"/>
      <c r="B789" s="15" t="s">
        <v>85</v>
      </c>
      <c r="C789" s="26">
        <v>8.3145463019954402E-2</v>
      </c>
      <c r="D789" s="8">
        <v>0.120320735104627</v>
      </c>
      <c r="E789" s="9">
        <v>7.4134156884379895E-2</v>
      </c>
      <c r="F789" s="10">
        <v>8.2535655832991994E-2</v>
      </c>
      <c r="G789" s="8">
        <v>0.11525200986255699</v>
      </c>
      <c r="H789" s="9">
        <v>9.2915114309459396E-2</v>
      </c>
      <c r="I789" s="9">
        <v>5.5068169850186505E-2</v>
      </c>
      <c r="J789" s="9">
        <v>7.5163056055612992E-2</v>
      </c>
      <c r="K789" s="9">
        <v>7.0028761932900099E-2</v>
      </c>
      <c r="L789" s="10">
        <v>8.6757669106880403E-2</v>
      </c>
      <c r="M789" s="8">
        <v>8.9216446213060602E-2</v>
      </c>
      <c r="N789" s="10">
        <v>7.7533224658675404E-2</v>
      </c>
      <c r="O789" s="8">
        <v>9.5284213000242091E-2</v>
      </c>
      <c r="P789" s="9">
        <v>9.4121136517271609E-2</v>
      </c>
      <c r="Q789" s="9">
        <v>6.4490545508585101E-2</v>
      </c>
      <c r="R789" s="10">
        <v>7.4303483264901007E-2</v>
      </c>
      <c r="S789" s="8">
        <v>9.0005310874991598E-2</v>
      </c>
      <c r="T789" s="9">
        <v>7.0645759618518197E-2</v>
      </c>
      <c r="U789" s="10">
        <v>7.9716316007259994E-2</v>
      </c>
      <c r="V789" s="173">
        <v>8.6775351999775499E-2</v>
      </c>
      <c r="W789" s="162">
        <v>9.1049219413812596E-2</v>
      </c>
      <c r="X789" s="162">
        <v>7.6018027813508998E-2</v>
      </c>
      <c r="Y789" s="173">
        <v>9.2880325427952604E-2</v>
      </c>
      <c r="Z789" s="162">
        <v>9.0637253578768492E-2</v>
      </c>
      <c r="AA789" s="162">
        <v>6.1061322965149198E-2</v>
      </c>
      <c r="AB789" s="45"/>
      <c r="AC789" s="43"/>
      <c r="AD789" s="43"/>
      <c r="AE789" s="43"/>
      <c r="AF789" s="49">
        <v>9.3324000000000004E-2</v>
      </c>
      <c r="AG789" s="77">
        <v>6.7806481199843824E-2</v>
      </c>
    </row>
    <row r="790" spans="1:33" ht="16.5" x14ac:dyDescent="0.3">
      <c r="A790" s="22"/>
      <c r="B790" s="15" t="s">
        <v>86</v>
      </c>
      <c r="C790" s="26">
        <v>0.91685453698003005</v>
      </c>
      <c r="D790" s="8">
        <v>0.87967926489537307</v>
      </c>
      <c r="E790" s="9">
        <v>0.92586584311562004</v>
      </c>
      <c r="F790" s="10">
        <v>0.91746434416700795</v>
      </c>
      <c r="G790" s="8">
        <v>0.88474799013744299</v>
      </c>
      <c r="H790" s="9">
        <v>0.90708488569054002</v>
      </c>
      <c r="I790" s="9">
        <v>0.94493183014981397</v>
      </c>
      <c r="J790" s="9">
        <v>0.92483694394438698</v>
      </c>
      <c r="K790" s="9">
        <v>0.92997123806709991</v>
      </c>
      <c r="L790" s="10">
        <v>0.91324233089312001</v>
      </c>
      <c r="M790" s="8">
        <v>0.91078355378693898</v>
      </c>
      <c r="N790" s="10">
        <v>0.92246677534132504</v>
      </c>
      <c r="O790" s="8">
        <v>0.90471578699975796</v>
      </c>
      <c r="P790" s="9">
        <v>0.90587886348272806</v>
      </c>
      <c r="Q790" s="9">
        <v>0.93550945449141498</v>
      </c>
      <c r="R790" s="10">
        <v>0.92569651673509901</v>
      </c>
      <c r="S790" s="8">
        <v>0.90999468912500803</v>
      </c>
      <c r="T790" s="9">
        <v>0.92935424038148196</v>
      </c>
      <c r="U790" s="10">
        <v>0.92028368399273996</v>
      </c>
      <c r="V790" s="173">
        <v>0.91322464800022407</v>
      </c>
      <c r="W790" s="162">
        <v>0.90895078058618695</v>
      </c>
      <c r="X790" s="162">
        <v>0.92398197218649103</v>
      </c>
      <c r="Y790" s="173">
        <v>0.90711967457204812</v>
      </c>
      <c r="Z790" s="162">
        <v>0.90936274642123194</v>
      </c>
      <c r="AA790" s="162">
        <v>0.93893867703485101</v>
      </c>
      <c r="AB790" s="45"/>
      <c r="AC790" s="43"/>
      <c r="AD790" s="43"/>
      <c r="AE790" s="43"/>
      <c r="AF790" s="49">
        <v>0.90639300000000012</v>
      </c>
      <c r="AG790" s="77">
        <v>0.93219351880015622</v>
      </c>
    </row>
    <row r="791" spans="1:33" ht="16.5" x14ac:dyDescent="0.3">
      <c r="A791" s="22"/>
      <c r="B791" s="15" t="s">
        <v>4</v>
      </c>
      <c r="C791" s="26">
        <v>0</v>
      </c>
      <c r="D791" s="8">
        <v>0</v>
      </c>
      <c r="E791" s="9">
        <v>0</v>
      </c>
      <c r="F791" s="10">
        <v>0</v>
      </c>
      <c r="G791" s="8">
        <v>0</v>
      </c>
      <c r="H791" s="9">
        <v>0</v>
      </c>
      <c r="I791" s="9">
        <v>0</v>
      </c>
      <c r="J791" s="9">
        <v>0</v>
      </c>
      <c r="K791" s="9">
        <v>0</v>
      </c>
      <c r="L791" s="10">
        <v>0</v>
      </c>
      <c r="M791" s="8">
        <v>0</v>
      </c>
      <c r="N791" s="10">
        <v>0</v>
      </c>
      <c r="O791" s="8">
        <v>0</v>
      </c>
      <c r="P791" s="9">
        <v>0</v>
      </c>
      <c r="Q791" s="9">
        <v>0</v>
      </c>
      <c r="R791" s="10">
        <v>0</v>
      </c>
      <c r="S791" s="8">
        <v>0</v>
      </c>
      <c r="T791" s="9">
        <v>0</v>
      </c>
      <c r="U791" s="10">
        <v>0</v>
      </c>
      <c r="V791" s="173">
        <v>0</v>
      </c>
      <c r="W791" s="162">
        <v>0</v>
      </c>
      <c r="X791" s="164">
        <v>0</v>
      </c>
      <c r="Y791" s="173">
        <v>0</v>
      </c>
      <c r="Z791" s="162">
        <v>0</v>
      </c>
      <c r="AA791" s="162">
        <v>0</v>
      </c>
      <c r="AB791" s="45"/>
      <c r="AC791" s="43"/>
      <c r="AD791" s="43"/>
      <c r="AE791" s="43"/>
      <c r="AF791" s="49">
        <v>2.8400000000000002E-4</v>
      </c>
      <c r="AG791" s="77"/>
    </row>
    <row r="792" spans="1:33" ht="16.5" x14ac:dyDescent="0.3">
      <c r="A792" s="22"/>
      <c r="B792" s="13"/>
      <c r="C792" s="26"/>
      <c r="D792" s="8"/>
      <c r="E792" s="9"/>
      <c r="F792" s="10"/>
      <c r="G792" s="8"/>
      <c r="H792" s="9"/>
      <c r="I792" s="9"/>
      <c r="J792" s="9"/>
      <c r="K792" s="9"/>
      <c r="L792" s="10"/>
      <c r="M792" s="8"/>
      <c r="N792" s="10"/>
      <c r="O792" s="8"/>
      <c r="P792" s="9"/>
      <c r="Q792" s="9"/>
      <c r="R792" s="10"/>
      <c r="S792" s="8"/>
      <c r="T792" s="9"/>
      <c r="U792" s="10"/>
      <c r="V792" s="173"/>
      <c r="W792" s="162"/>
      <c r="X792" s="164"/>
      <c r="Y792" s="173"/>
      <c r="Z792" s="162"/>
      <c r="AA792" s="162"/>
      <c r="AB792" s="44"/>
      <c r="AC792" s="52"/>
      <c r="AD792" s="52"/>
      <c r="AE792" s="52"/>
      <c r="AF792" s="41"/>
      <c r="AG792" s="42"/>
    </row>
    <row r="793" spans="1:33" ht="66" x14ac:dyDescent="0.3">
      <c r="A793" s="22" t="s">
        <v>515</v>
      </c>
      <c r="B793" s="16" t="s">
        <v>302</v>
      </c>
      <c r="C793" s="26"/>
      <c r="D793" s="8"/>
      <c r="E793" s="9"/>
      <c r="F793" s="10"/>
      <c r="G793" s="8"/>
      <c r="H793" s="9"/>
      <c r="I793" s="9"/>
      <c r="J793" s="9"/>
      <c r="K793" s="9"/>
      <c r="L793" s="10"/>
      <c r="M793" s="8"/>
      <c r="N793" s="10"/>
      <c r="O793" s="8"/>
      <c r="P793" s="9"/>
      <c r="Q793" s="9"/>
      <c r="R793" s="10"/>
      <c r="S793" s="8"/>
      <c r="T793" s="9"/>
      <c r="U793" s="10"/>
      <c r="V793" s="173"/>
      <c r="W793" s="162"/>
      <c r="X793" s="164"/>
      <c r="Y793" s="44"/>
      <c r="Z793" s="162"/>
      <c r="AA793" s="162"/>
      <c r="AB793" s="40"/>
      <c r="AC793" s="41"/>
      <c r="AD793" s="41"/>
      <c r="AE793" s="41"/>
      <c r="AF793" s="41"/>
      <c r="AG793" s="42"/>
    </row>
    <row r="794" spans="1:33" ht="16.5" x14ac:dyDescent="0.3">
      <c r="A794" s="22"/>
      <c r="B794" s="15" t="s">
        <v>85</v>
      </c>
      <c r="C794" s="26">
        <v>3.5616116134331799E-2</v>
      </c>
      <c r="D794" s="8">
        <v>8.8811744019683003E-2</v>
      </c>
      <c r="E794" s="9">
        <v>2.99406606015758E-2</v>
      </c>
      <c r="F794" s="10">
        <v>3.1850533320312402E-2</v>
      </c>
      <c r="G794" s="8">
        <v>4.9983776452118704E-2</v>
      </c>
      <c r="H794" s="9">
        <v>4.7625065282340104E-2</v>
      </c>
      <c r="I794" s="9">
        <v>3.0160522870094998E-2</v>
      </c>
      <c r="J794" s="9">
        <v>2.0103180462176601E-2</v>
      </c>
      <c r="K794" s="9">
        <v>2.20738931892034E-2</v>
      </c>
      <c r="L794" s="10">
        <v>3.4332214746613098E-2</v>
      </c>
      <c r="M794" s="8">
        <v>4.50764163812798E-2</v>
      </c>
      <c r="N794" s="10">
        <v>2.6870669430504202E-2</v>
      </c>
      <c r="O794" s="8">
        <v>3.59253857387603E-2</v>
      </c>
      <c r="P794" s="9">
        <v>3.8340781755862599E-2</v>
      </c>
      <c r="Q794" s="9">
        <v>3.5436852134178902E-2</v>
      </c>
      <c r="R794" s="10">
        <v>3.0395206783391301E-2</v>
      </c>
      <c r="S794" s="8">
        <v>3.21239050204115E-2</v>
      </c>
      <c r="T794" s="9">
        <v>2.7941566155465801E-2</v>
      </c>
      <c r="U794" s="10">
        <v>6.0182906805797499E-2</v>
      </c>
      <c r="V794" s="173">
        <v>5.0891762716866996E-2</v>
      </c>
      <c r="W794" s="162">
        <v>3.4015934963433699E-2</v>
      </c>
      <c r="X794" s="162">
        <v>3.09853376098937E-2</v>
      </c>
      <c r="Y794" s="173">
        <v>5.2263868171114197E-2</v>
      </c>
      <c r="Z794" s="162">
        <v>2.9689715044279003E-2</v>
      </c>
      <c r="AA794" s="162">
        <v>2.6322906725694102E-2</v>
      </c>
      <c r="AB794" s="45"/>
      <c r="AC794" s="43"/>
      <c r="AD794" s="43"/>
      <c r="AE794" s="43"/>
      <c r="AF794" s="49">
        <v>4.9454999999999999E-2</v>
      </c>
      <c r="AG794" s="77">
        <v>3.6947260357049518E-2</v>
      </c>
    </row>
    <row r="795" spans="1:33" ht="16.5" x14ac:dyDescent="0.3">
      <c r="A795" s="22"/>
      <c r="B795" s="15" t="s">
        <v>86</v>
      </c>
      <c r="C795" s="26">
        <v>0.94887409226886699</v>
      </c>
      <c r="D795" s="8">
        <v>0.89649698491695806</v>
      </c>
      <c r="E795" s="9">
        <v>0.94717714372891393</v>
      </c>
      <c r="F795" s="10">
        <v>0.95550112007292798</v>
      </c>
      <c r="G795" s="8">
        <v>0.91241883101051602</v>
      </c>
      <c r="H795" s="9">
        <v>0.90946374316815093</v>
      </c>
      <c r="I795" s="9">
        <v>0.96983947712990504</v>
      </c>
      <c r="J795" s="9">
        <v>0.97989681953782293</v>
      </c>
      <c r="K795" s="9">
        <v>0.97792610681079695</v>
      </c>
      <c r="L795" s="10">
        <v>0.96566778525338703</v>
      </c>
      <c r="M795" s="8">
        <v>0.94347200304225698</v>
      </c>
      <c r="N795" s="10">
        <v>0.953867980643201</v>
      </c>
      <c r="O795" s="8">
        <v>0.94600974138040494</v>
      </c>
      <c r="P795" s="9">
        <v>0.94916164455019891</v>
      </c>
      <c r="Q795" s="9">
        <v>0.95292107566988704</v>
      </c>
      <c r="R795" s="10">
        <v>0.94650427466692511</v>
      </c>
      <c r="S795" s="8">
        <v>0.95016347575099103</v>
      </c>
      <c r="T795" s="9">
        <v>0.95837906224229596</v>
      </c>
      <c r="U795" s="10">
        <v>0.92895708693566403</v>
      </c>
      <c r="V795" s="173">
        <v>0.94480142755848506</v>
      </c>
      <c r="W795" s="162">
        <v>0.94606893459504804</v>
      </c>
      <c r="X795" s="162">
        <v>0.95154486718962406</v>
      </c>
      <c r="Y795" s="173">
        <v>0.93447590722214202</v>
      </c>
      <c r="Z795" s="162">
        <v>0.95020893602685996</v>
      </c>
      <c r="AA795" s="162">
        <v>0.960355304212547</v>
      </c>
      <c r="AB795" s="45"/>
      <c r="AC795" s="43"/>
      <c r="AD795" s="43"/>
      <c r="AE795" s="43"/>
      <c r="AF795" s="49">
        <v>0.94751200000000002</v>
      </c>
      <c r="AG795" s="77">
        <v>0.96296677216179138</v>
      </c>
    </row>
    <row r="796" spans="1:33" ht="16.5" x14ac:dyDescent="0.3">
      <c r="A796" s="22"/>
      <c r="B796" s="15" t="s">
        <v>4</v>
      </c>
      <c r="C796" s="26">
        <v>1.5509791596784299E-2</v>
      </c>
      <c r="D796" s="8">
        <v>1.4691271063359199E-2</v>
      </c>
      <c r="E796" s="9">
        <v>2.28821956695099E-2</v>
      </c>
      <c r="F796" s="10">
        <v>1.2648346606759699E-2</v>
      </c>
      <c r="G796" s="8">
        <v>3.7597392537365798E-2</v>
      </c>
      <c r="H796" s="9">
        <v>4.29111915495086E-2</v>
      </c>
      <c r="I796" s="9">
        <v>0</v>
      </c>
      <c r="J796" s="9">
        <v>0</v>
      </c>
      <c r="K796" s="9">
        <v>0</v>
      </c>
      <c r="L796" s="10">
        <v>0</v>
      </c>
      <c r="M796" s="8">
        <v>1.1451580576462801E-2</v>
      </c>
      <c r="N796" s="10">
        <v>1.9261349926295201E-2</v>
      </c>
      <c r="O796" s="8">
        <v>1.8064872880834901E-2</v>
      </c>
      <c r="P796" s="9">
        <v>1.24975736939387E-2</v>
      </c>
      <c r="Q796" s="9">
        <v>1.1642072195934099E-2</v>
      </c>
      <c r="R796" s="10">
        <v>2.3100518549683202E-2</v>
      </c>
      <c r="S796" s="8">
        <v>1.7712619228597001E-2</v>
      </c>
      <c r="T796" s="9">
        <v>1.3679371602238399E-2</v>
      </c>
      <c r="U796" s="10">
        <v>1.08600062585385E-2</v>
      </c>
      <c r="V796" s="173">
        <v>4.3068097246479397E-3</v>
      </c>
      <c r="W796" s="162">
        <v>1.9915130441518599E-2</v>
      </c>
      <c r="X796" s="162">
        <v>1.74697952004817E-2</v>
      </c>
      <c r="Y796" s="173">
        <v>1.3260224606743301E-2</v>
      </c>
      <c r="Z796" s="162">
        <v>2.0101348928861701E-2</v>
      </c>
      <c r="AA796" s="162">
        <v>1.33217890617588E-2</v>
      </c>
      <c r="AB796" s="45"/>
      <c r="AC796" s="43"/>
      <c r="AD796" s="43"/>
      <c r="AE796" s="43"/>
      <c r="AF796" s="49">
        <v>3.0330000000000001E-3</v>
      </c>
      <c r="AG796" s="77">
        <v>8.5967481159054222E-5</v>
      </c>
    </row>
    <row r="797" spans="1:33" ht="16.5" x14ac:dyDescent="0.3">
      <c r="A797" s="22"/>
      <c r="B797" s="13"/>
      <c r="C797" s="26"/>
      <c r="D797" s="8"/>
      <c r="E797" s="9"/>
      <c r="F797" s="10"/>
      <c r="G797" s="8"/>
      <c r="H797" s="9"/>
      <c r="I797" s="9"/>
      <c r="J797" s="9"/>
      <c r="K797" s="9"/>
      <c r="L797" s="10"/>
      <c r="M797" s="8"/>
      <c r="N797" s="10"/>
      <c r="O797" s="8"/>
      <c r="P797" s="9"/>
      <c r="Q797" s="9"/>
      <c r="R797" s="10"/>
      <c r="S797" s="8"/>
      <c r="T797" s="9"/>
      <c r="U797" s="10"/>
      <c r="V797" s="173"/>
      <c r="W797" s="162"/>
      <c r="X797" s="164"/>
      <c r="Y797" s="173"/>
      <c r="Z797" s="162"/>
      <c r="AA797" s="162"/>
      <c r="AB797" s="40"/>
      <c r="AC797" s="41"/>
      <c r="AD797" s="41"/>
      <c r="AE797" s="41"/>
      <c r="AF797" s="41"/>
      <c r="AG797" s="42"/>
    </row>
    <row r="798" spans="1:33" ht="66" x14ac:dyDescent="0.3">
      <c r="A798" s="22" t="s">
        <v>516</v>
      </c>
      <c r="B798" s="16" t="s">
        <v>303</v>
      </c>
      <c r="C798" s="26"/>
      <c r="D798" s="8"/>
      <c r="E798" s="9"/>
      <c r="F798" s="10"/>
      <c r="G798" s="8"/>
      <c r="H798" s="9"/>
      <c r="I798" s="9"/>
      <c r="J798" s="9"/>
      <c r="K798" s="9"/>
      <c r="L798" s="10"/>
      <c r="M798" s="8"/>
      <c r="N798" s="10"/>
      <c r="O798" s="8"/>
      <c r="P798" s="9"/>
      <c r="Q798" s="9"/>
      <c r="R798" s="10"/>
      <c r="S798" s="8"/>
      <c r="T798" s="9"/>
      <c r="U798" s="10"/>
      <c r="V798" s="173"/>
      <c r="W798" s="162"/>
      <c r="X798" s="164"/>
      <c r="Y798" s="44"/>
      <c r="Z798" s="162"/>
      <c r="AA798" s="162"/>
      <c r="AB798" s="40"/>
      <c r="AC798" s="41"/>
      <c r="AD798" s="41"/>
      <c r="AE798" s="41"/>
      <c r="AF798" s="41"/>
      <c r="AG798" s="42"/>
    </row>
    <row r="799" spans="1:33" ht="16.5" x14ac:dyDescent="0.3">
      <c r="A799" s="22"/>
      <c r="B799" s="15" t="s">
        <v>85</v>
      </c>
      <c r="C799" s="26">
        <v>1.63061493010285E-2</v>
      </c>
      <c r="D799" s="8">
        <v>5.6617053241200505E-2</v>
      </c>
      <c r="E799" s="9">
        <v>1.2188790464184701E-2</v>
      </c>
      <c r="F799" s="10">
        <v>1.3379139544611E-2</v>
      </c>
      <c r="G799" s="8">
        <v>3.0099681712702199E-2</v>
      </c>
      <c r="H799" s="9">
        <v>2.0737347662447E-2</v>
      </c>
      <c r="I799" s="9">
        <v>1.9930368624656102E-2</v>
      </c>
      <c r="J799" s="9">
        <v>1.2404516831697901E-2</v>
      </c>
      <c r="K799" s="9">
        <v>1.69887354885183E-2</v>
      </c>
      <c r="L799" s="10">
        <v>9.8425954624942903E-3</v>
      </c>
      <c r="M799" s="8">
        <v>1.4400224524789101E-2</v>
      </c>
      <c r="N799" s="10">
        <v>1.8068055701143601E-2</v>
      </c>
      <c r="O799" s="8">
        <v>2.8698262869864898E-2</v>
      </c>
      <c r="P799" s="9">
        <v>1.79615043210932E-2</v>
      </c>
      <c r="Q799" s="9">
        <v>4.0306653739647898E-3</v>
      </c>
      <c r="R799" s="10">
        <v>1.0758062651754701E-2</v>
      </c>
      <c r="S799" s="8">
        <v>1.77051998035282E-2</v>
      </c>
      <c r="T799" s="9">
        <v>1.21415460506058E-2</v>
      </c>
      <c r="U799" s="10">
        <v>1.82224741698074E-2</v>
      </c>
      <c r="V799" s="173">
        <v>1.8621070315993402E-2</v>
      </c>
      <c r="W799" s="162">
        <v>1.2338893392400201E-2</v>
      </c>
      <c r="X799" s="162">
        <v>2.09403274264797E-2</v>
      </c>
      <c r="Y799" s="173">
        <v>1.5664917862181899E-2</v>
      </c>
      <c r="Z799" s="162">
        <v>1.5217744496577399E-2</v>
      </c>
      <c r="AA799" s="162">
        <v>1.9992669941835902E-2</v>
      </c>
      <c r="AB799" s="45"/>
      <c r="AC799" s="43"/>
      <c r="AD799" s="43"/>
      <c r="AE799" s="43"/>
      <c r="AF799" s="49">
        <v>5.0151000000000001E-2</v>
      </c>
      <c r="AG799" s="77">
        <v>1.1186092145289501E-2</v>
      </c>
    </row>
    <row r="800" spans="1:33" ht="16.5" x14ac:dyDescent="0.3">
      <c r="A800" s="22"/>
      <c r="B800" s="15" t="s">
        <v>86</v>
      </c>
      <c r="C800" s="26">
        <v>0.98342845378259103</v>
      </c>
      <c r="D800" s="8">
        <v>0.94102326472708897</v>
      </c>
      <c r="E800" s="9">
        <v>0.98781120953581503</v>
      </c>
      <c r="F800" s="10">
        <v>0.98648689896126196</v>
      </c>
      <c r="G800" s="8">
        <v>0.962272727980513</v>
      </c>
      <c r="H800" s="9">
        <v>0.97926265233755305</v>
      </c>
      <c r="I800" s="9">
        <v>0.98006963137534397</v>
      </c>
      <c r="J800" s="9">
        <v>0.98759548316830204</v>
      </c>
      <c r="K800" s="9">
        <v>0.98301126451148202</v>
      </c>
      <c r="L800" s="10">
        <v>0.990157404537506</v>
      </c>
      <c r="M800" s="8">
        <v>0.98559977547521105</v>
      </c>
      <c r="N800" s="10">
        <v>0.98142120479009809</v>
      </c>
      <c r="O800" s="8">
        <v>0.97130173713013501</v>
      </c>
      <c r="P800" s="9">
        <v>0.98134652767272501</v>
      </c>
      <c r="Q800" s="9">
        <v>0.99566179913214792</v>
      </c>
      <c r="R800" s="10">
        <v>0.98924193734824495</v>
      </c>
      <c r="S800" s="8">
        <v>0.98198401575068894</v>
      </c>
      <c r="T800" s="9">
        <v>0.98752610389612205</v>
      </c>
      <c r="U800" s="10">
        <v>0.98177752583019295</v>
      </c>
      <c r="V800" s="173">
        <v>0.98095792621742506</v>
      </c>
      <c r="W800" s="162">
        <v>0.98766110660760009</v>
      </c>
      <c r="X800" s="162">
        <v>0.97877596738542094</v>
      </c>
      <c r="Y800" s="173">
        <v>0.984067071471877</v>
      </c>
      <c r="Z800" s="162">
        <v>0.98455727499303503</v>
      </c>
      <c r="AA800" s="162">
        <v>0.979620591957583</v>
      </c>
      <c r="AB800" s="45"/>
      <c r="AC800" s="43"/>
      <c r="AD800" s="43"/>
      <c r="AE800" s="43"/>
      <c r="AF800" s="49">
        <v>0.94737400000000005</v>
      </c>
      <c r="AG800" s="77">
        <v>0.98881390785471057</v>
      </c>
    </row>
    <row r="801" spans="1:33" ht="16.5" x14ac:dyDescent="0.3">
      <c r="A801" s="22"/>
      <c r="B801" s="15" t="s">
        <v>4</v>
      </c>
      <c r="C801" s="26">
        <v>2.6539691636377202E-4</v>
      </c>
      <c r="D801" s="8">
        <v>2.3596820317104898E-3</v>
      </c>
      <c r="E801" s="9">
        <v>0</v>
      </c>
      <c r="F801" s="10">
        <v>0</v>
      </c>
      <c r="G801" s="8">
        <v>7.6275903067850401E-3</v>
      </c>
      <c r="H801" s="9">
        <v>0</v>
      </c>
      <c r="I801" s="9">
        <v>0</v>
      </c>
      <c r="J801" s="9">
        <v>0</v>
      </c>
      <c r="K801" s="9">
        <v>0</v>
      </c>
      <c r="L801" s="10">
        <v>0</v>
      </c>
      <c r="M801" s="8">
        <v>0</v>
      </c>
      <c r="N801" s="10">
        <v>5.1073950875860595E-4</v>
      </c>
      <c r="O801" s="8">
        <v>0</v>
      </c>
      <c r="P801" s="9">
        <v>6.9196800618207791E-4</v>
      </c>
      <c r="Q801" s="9">
        <v>0</v>
      </c>
      <c r="R801" s="10">
        <v>0</v>
      </c>
      <c r="S801" s="8">
        <v>0</v>
      </c>
      <c r="T801" s="9">
        <v>0</v>
      </c>
      <c r="U801" s="10">
        <v>0</v>
      </c>
      <c r="V801" s="173">
        <v>0</v>
      </c>
      <c r="W801" s="162">
        <v>0</v>
      </c>
      <c r="X801" s="164">
        <v>0</v>
      </c>
      <c r="Y801" s="173">
        <v>0</v>
      </c>
      <c r="Z801" s="162">
        <v>0</v>
      </c>
      <c r="AA801" s="162">
        <v>0</v>
      </c>
      <c r="AB801" s="45"/>
      <c r="AC801" s="43"/>
      <c r="AD801" s="43"/>
      <c r="AE801" s="43"/>
      <c r="AF801" s="49">
        <v>2.4740000000000001E-3</v>
      </c>
      <c r="AG801" s="42"/>
    </row>
    <row r="802" spans="1:33" ht="16.5" x14ac:dyDescent="0.3">
      <c r="A802" s="22"/>
      <c r="B802" s="13"/>
      <c r="C802" s="26"/>
      <c r="D802" s="8"/>
      <c r="E802" s="9"/>
      <c r="F802" s="10"/>
      <c r="G802" s="8"/>
      <c r="H802" s="9"/>
      <c r="I802" s="9"/>
      <c r="J802" s="9"/>
      <c r="K802" s="9"/>
      <c r="L802" s="10"/>
      <c r="M802" s="8"/>
      <c r="N802" s="10"/>
      <c r="O802" s="8"/>
      <c r="P802" s="9"/>
      <c r="Q802" s="9"/>
      <c r="R802" s="10"/>
      <c r="S802" s="8"/>
      <c r="T802" s="9"/>
      <c r="U802" s="10"/>
      <c r="V802" s="173"/>
      <c r="W802" s="162"/>
      <c r="X802" s="164"/>
      <c r="Y802" s="173"/>
      <c r="Z802" s="162"/>
      <c r="AA802" s="162"/>
      <c r="AB802" s="40"/>
      <c r="AC802" s="41"/>
      <c r="AD802" s="41"/>
      <c r="AE802" s="41"/>
      <c r="AF802" s="41"/>
      <c r="AG802" s="42"/>
    </row>
    <row r="803" spans="1:33" ht="66" x14ac:dyDescent="0.3">
      <c r="A803" s="22" t="s">
        <v>517</v>
      </c>
      <c r="B803" s="16" t="s">
        <v>304</v>
      </c>
      <c r="C803" s="26"/>
      <c r="D803" s="8"/>
      <c r="E803" s="9"/>
      <c r="F803" s="10"/>
      <c r="G803" s="8"/>
      <c r="H803" s="9"/>
      <c r="I803" s="9"/>
      <c r="J803" s="9"/>
      <c r="K803" s="9"/>
      <c r="L803" s="10"/>
      <c r="M803" s="8"/>
      <c r="N803" s="10"/>
      <c r="O803" s="8"/>
      <c r="P803" s="9"/>
      <c r="Q803" s="9"/>
      <c r="R803" s="10"/>
      <c r="S803" s="8"/>
      <c r="T803" s="9"/>
      <c r="U803" s="10"/>
      <c r="V803" s="173"/>
      <c r="W803" s="162"/>
      <c r="X803" s="164"/>
      <c r="Y803" s="44"/>
      <c r="Z803" s="162"/>
      <c r="AA803" s="162"/>
      <c r="AB803" s="40"/>
      <c r="AC803" s="41"/>
      <c r="AD803" s="41"/>
      <c r="AE803" s="41"/>
      <c r="AF803" s="41"/>
      <c r="AG803" s="42"/>
    </row>
    <row r="804" spans="1:33" ht="16.5" x14ac:dyDescent="0.3">
      <c r="A804" s="22"/>
      <c r="B804" s="15" t="s">
        <v>85</v>
      </c>
      <c r="C804" s="26">
        <v>4.7874013929090901E-2</v>
      </c>
      <c r="D804" s="8">
        <v>8.4994334993555201E-2</v>
      </c>
      <c r="E804" s="9">
        <v>5.6972334469854301E-2</v>
      </c>
      <c r="F804" s="10">
        <v>4.0013282060935802E-2</v>
      </c>
      <c r="G804" s="8">
        <v>3.9918507673296202E-2</v>
      </c>
      <c r="H804" s="9">
        <v>7.7508600543546594E-2</v>
      </c>
      <c r="I804" s="9">
        <v>3.7138497634443199E-2</v>
      </c>
      <c r="J804" s="9">
        <v>4.4844084074947693E-2</v>
      </c>
      <c r="K804" s="9">
        <v>4.0635474419965699E-2</v>
      </c>
      <c r="L804" s="10">
        <v>2.2812077506122602E-2</v>
      </c>
      <c r="M804" s="8">
        <v>2.8704323759901399E-2</v>
      </c>
      <c r="N804" s="10">
        <v>6.5595174920533197E-2</v>
      </c>
      <c r="O804" s="8">
        <v>6.0518421341900198E-2</v>
      </c>
      <c r="P804" s="9">
        <v>5.8466337254025905E-2</v>
      </c>
      <c r="Q804" s="9">
        <v>2.5044555966479001E-2</v>
      </c>
      <c r="R804" s="10">
        <v>4.7048479434228102E-2</v>
      </c>
      <c r="S804" s="8">
        <v>5.2397970876375703E-2</v>
      </c>
      <c r="T804" s="9">
        <v>4.9736068468174806E-2</v>
      </c>
      <c r="U804" s="10">
        <v>2.9237009438355898E-2</v>
      </c>
      <c r="V804" s="173">
        <v>4.9542268336089407E-2</v>
      </c>
      <c r="W804" s="162">
        <v>4.5183284401897304E-2</v>
      </c>
      <c r="X804" s="162">
        <v>5.1984417393993496E-2</v>
      </c>
      <c r="Y804" s="173">
        <v>5.7710493600860398E-2</v>
      </c>
      <c r="Z804" s="162">
        <v>3.7152442836285202E-2</v>
      </c>
      <c r="AA804" s="162">
        <v>5.2428195400141202E-2</v>
      </c>
      <c r="AB804" s="45"/>
      <c r="AC804" s="43"/>
      <c r="AD804" s="43"/>
      <c r="AE804" s="43"/>
      <c r="AF804" s="49">
        <v>5.6777000000000001E-2</v>
      </c>
      <c r="AG804" s="77">
        <v>3.1869552006262181E-2</v>
      </c>
    </row>
    <row r="805" spans="1:33" ht="16.5" x14ac:dyDescent="0.3">
      <c r="A805" s="22"/>
      <c r="B805" s="15" t="s">
        <v>86</v>
      </c>
      <c r="C805" s="26">
        <v>0.95203752043210599</v>
      </c>
      <c r="D805" s="8">
        <v>0.91382582399058909</v>
      </c>
      <c r="E805" s="9">
        <v>0.94302766553014605</v>
      </c>
      <c r="F805" s="10">
        <v>0.95998671793906398</v>
      </c>
      <c r="G805" s="8">
        <v>0.95753896222444201</v>
      </c>
      <c r="H805" s="9">
        <v>0.92249139945645298</v>
      </c>
      <c r="I805" s="9">
        <v>0.96286150236555701</v>
      </c>
      <c r="J805" s="9">
        <v>0.955155915925052</v>
      </c>
      <c r="K805" s="9">
        <v>0.95936452558003393</v>
      </c>
      <c r="L805" s="10">
        <v>0.97718792249387709</v>
      </c>
      <c r="M805" s="8">
        <v>0.97129567624009894</v>
      </c>
      <c r="N805" s="10">
        <v>0.93423457857654701</v>
      </c>
      <c r="O805" s="8">
        <v>0.9394815786581</v>
      </c>
      <c r="P805" s="9">
        <v>0.941187678742883</v>
      </c>
      <c r="Q805" s="9">
        <v>0.97495544403352097</v>
      </c>
      <c r="R805" s="10">
        <v>0.95295152056577193</v>
      </c>
      <c r="S805" s="8">
        <v>0.94744663690073294</v>
      </c>
      <c r="T805" s="9">
        <v>0.95026393153182498</v>
      </c>
      <c r="U805" s="10">
        <v>0.97076299056164406</v>
      </c>
      <c r="V805" s="173">
        <v>0.95045773166391101</v>
      </c>
      <c r="W805" s="162">
        <v>0.95481671559810299</v>
      </c>
      <c r="X805" s="162">
        <v>0.94773187741790688</v>
      </c>
      <c r="Y805" s="173">
        <v>0.94228950639914</v>
      </c>
      <c r="Z805" s="162">
        <v>0.96262257665332696</v>
      </c>
      <c r="AA805" s="162">
        <v>0.94757180459985901</v>
      </c>
      <c r="AB805" s="45"/>
      <c r="AC805" s="43"/>
      <c r="AD805" s="43"/>
      <c r="AE805" s="43"/>
      <c r="AF805" s="49">
        <v>0.94089400000000001</v>
      </c>
      <c r="AG805" s="77">
        <v>0.96813044799373782</v>
      </c>
    </row>
    <row r="806" spans="1:33" ht="16.5" x14ac:dyDescent="0.3">
      <c r="A806" s="22"/>
      <c r="B806" s="15" t="s">
        <v>4</v>
      </c>
      <c r="C806" s="26">
        <v>8.8465638787924101E-5</v>
      </c>
      <c r="D806" s="8">
        <v>1.1798410158552399E-3</v>
      </c>
      <c r="E806" s="9">
        <v>0</v>
      </c>
      <c r="F806" s="10">
        <v>0</v>
      </c>
      <c r="G806" s="8">
        <v>2.5425301022616799E-3</v>
      </c>
      <c r="H806" s="9">
        <v>0</v>
      </c>
      <c r="I806" s="9">
        <v>0</v>
      </c>
      <c r="J806" s="9">
        <v>0</v>
      </c>
      <c r="K806" s="9">
        <v>0</v>
      </c>
      <c r="L806" s="10">
        <v>0</v>
      </c>
      <c r="M806" s="8">
        <v>0</v>
      </c>
      <c r="N806" s="10">
        <v>0</v>
      </c>
      <c r="O806" s="8">
        <v>0</v>
      </c>
      <c r="P806" s="9">
        <v>0</v>
      </c>
      <c r="Q806" s="9">
        <v>0</v>
      </c>
      <c r="R806" s="10">
        <v>0</v>
      </c>
      <c r="S806" s="8">
        <v>0</v>
      </c>
      <c r="T806" s="9">
        <v>0</v>
      </c>
      <c r="U806" s="10">
        <v>0</v>
      </c>
      <c r="V806" s="173">
        <v>0</v>
      </c>
      <c r="W806" s="162">
        <v>0</v>
      </c>
      <c r="X806" s="164">
        <v>0</v>
      </c>
      <c r="Y806" s="173">
        <v>0</v>
      </c>
      <c r="Z806" s="162">
        <v>0</v>
      </c>
      <c r="AA806" s="162">
        <v>0</v>
      </c>
      <c r="AB806" s="45"/>
      <c r="AC806" s="43"/>
      <c r="AD806" s="43"/>
      <c r="AE806" s="43"/>
      <c r="AF806" s="49">
        <v>2.3280000000000002E-3</v>
      </c>
      <c r="AG806" s="42"/>
    </row>
    <row r="807" spans="1:33" ht="16.5" x14ac:dyDescent="0.3">
      <c r="A807" s="22"/>
      <c r="B807" s="13"/>
      <c r="C807" s="26"/>
      <c r="D807" s="8"/>
      <c r="E807" s="9"/>
      <c r="F807" s="10"/>
      <c r="G807" s="8"/>
      <c r="H807" s="9"/>
      <c r="I807" s="9"/>
      <c r="J807" s="9"/>
      <c r="K807" s="9"/>
      <c r="L807" s="10"/>
      <c r="M807" s="8"/>
      <c r="N807" s="10"/>
      <c r="O807" s="8"/>
      <c r="P807" s="9"/>
      <c r="Q807" s="9"/>
      <c r="R807" s="10"/>
      <c r="S807" s="8"/>
      <c r="T807" s="9"/>
      <c r="U807" s="10"/>
      <c r="V807" s="173"/>
      <c r="W807" s="162"/>
      <c r="X807" s="164"/>
      <c r="Y807" s="173"/>
      <c r="Z807" s="162"/>
      <c r="AA807" s="162"/>
      <c r="AB807" s="40"/>
      <c r="AC807" s="41"/>
      <c r="AD807" s="41"/>
      <c r="AE807" s="41"/>
      <c r="AF807" s="41"/>
      <c r="AG807" s="42"/>
    </row>
    <row r="808" spans="1:33" ht="49.5" x14ac:dyDescent="0.3">
      <c r="A808" s="22" t="s">
        <v>518</v>
      </c>
      <c r="B808" s="16" t="s">
        <v>305</v>
      </c>
      <c r="C808" s="26"/>
      <c r="D808" s="8"/>
      <c r="E808" s="9"/>
      <c r="F808" s="10"/>
      <c r="G808" s="8"/>
      <c r="H808" s="9"/>
      <c r="I808" s="9"/>
      <c r="J808" s="9"/>
      <c r="K808" s="9"/>
      <c r="L808" s="10"/>
      <c r="M808" s="8"/>
      <c r="N808" s="10"/>
      <c r="O808" s="8"/>
      <c r="P808" s="9"/>
      <c r="Q808" s="9"/>
      <c r="R808" s="10"/>
      <c r="S808" s="8"/>
      <c r="T808" s="9"/>
      <c r="U808" s="10"/>
      <c r="V808" s="173"/>
      <c r="W808" s="162"/>
      <c r="X808" s="164"/>
      <c r="Y808" s="44"/>
      <c r="Z808" s="162"/>
      <c r="AA808" s="162"/>
      <c r="AB808" s="40"/>
      <c r="AC808" s="41"/>
      <c r="AD808" s="41"/>
      <c r="AE808" s="41"/>
      <c r="AF808" s="41"/>
      <c r="AG808" s="47"/>
    </row>
    <row r="809" spans="1:33" ht="16.5" x14ac:dyDescent="0.3">
      <c r="A809" s="22"/>
      <c r="B809" s="15" t="s">
        <v>85</v>
      </c>
      <c r="C809" s="26">
        <v>6.7801903633915195E-2</v>
      </c>
      <c r="D809" s="8">
        <v>0.139112698654031</v>
      </c>
      <c r="E809" s="9">
        <v>6.1561217838424803E-2</v>
      </c>
      <c r="F809" s="10">
        <v>6.2205996368719901E-2</v>
      </c>
      <c r="G809" s="8">
        <v>8.5323241979653991E-2</v>
      </c>
      <c r="H809" s="9">
        <v>8.7867149522831089E-2</v>
      </c>
      <c r="I809" s="9">
        <v>6.2560286000000909E-2</v>
      </c>
      <c r="J809" s="9">
        <v>7.0018024475228299E-2</v>
      </c>
      <c r="K809" s="9">
        <v>6.7935877431348601E-2</v>
      </c>
      <c r="L809" s="10">
        <v>4.3494530964281797E-2</v>
      </c>
      <c r="M809" s="8">
        <v>5.5397391404946601E-2</v>
      </c>
      <c r="N809" s="10">
        <v>7.9269087312407102E-2</v>
      </c>
      <c r="O809" s="8">
        <v>6.1922580726809701E-2</v>
      </c>
      <c r="P809" s="9">
        <v>4.9784303829035502E-2</v>
      </c>
      <c r="Q809" s="9">
        <v>7.73772392998405E-2</v>
      </c>
      <c r="R809" s="10">
        <v>9.3832696581979999E-2</v>
      </c>
      <c r="S809" s="8">
        <v>7.2698671878833304E-2</v>
      </c>
      <c r="T809" s="9">
        <v>5.5922422829387697E-2</v>
      </c>
      <c r="U809" s="10">
        <v>7.0152370713970902E-2</v>
      </c>
      <c r="V809" s="173">
        <v>5.2519517665011305E-2</v>
      </c>
      <c r="W809" s="162">
        <v>6.1489925842237995E-2</v>
      </c>
      <c r="X809" s="162">
        <v>9.0851712979478E-2</v>
      </c>
      <c r="Y809" s="173">
        <v>6.0107724105692498E-2</v>
      </c>
      <c r="Z809" s="162">
        <v>6.7972049240581298E-2</v>
      </c>
      <c r="AA809" s="162">
        <v>8.3823499263335002E-2</v>
      </c>
      <c r="AB809" s="45"/>
      <c r="AC809" s="43"/>
      <c r="AD809" s="43"/>
      <c r="AE809" s="43"/>
      <c r="AF809" s="49">
        <v>0.101045</v>
      </c>
      <c r="AG809" s="77">
        <v>5.8581386065073342E-2</v>
      </c>
    </row>
    <row r="810" spans="1:33" ht="16.5" x14ac:dyDescent="0.3">
      <c r="A810" s="22"/>
      <c r="B810" s="15" t="s">
        <v>86</v>
      </c>
      <c r="C810" s="26">
        <v>0.93139386099171306</v>
      </c>
      <c r="D810" s="8">
        <v>0.86088730134596902</v>
      </c>
      <c r="E810" s="9">
        <v>0.93843878216157506</v>
      </c>
      <c r="F810" s="10">
        <v>0.93657616839203195</v>
      </c>
      <c r="G810" s="8">
        <v>0.91467675802034609</v>
      </c>
      <c r="H810" s="9">
        <v>0.90970279606317705</v>
      </c>
      <c r="I810" s="9">
        <v>0.93743971399999892</v>
      </c>
      <c r="J810" s="9">
        <v>0.92998197552477191</v>
      </c>
      <c r="K810" s="9">
        <v>0.9320641225686509</v>
      </c>
      <c r="L810" s="10">
        <v>0.95650546903571798</v>
      </c>
      <c r="M810" s="8">
        <v>0.94460260859505296</v>
      </c>
      <c r="N810" s="10">
        <v>0.91918321279095294</v>
      </c>
      <c r="O810" s="8">
        <v>0.93807741927318999</v>
      </c>
      <c r="P810" s="9">
        <v>0.94707037807843197</v>
      </c>
      <c r="Q810" s="9">
        <v>0.92262276070015903</v>
      </c>
      <c r="R810" s="10">
        <v>0.90616730341801999</v>
      </c>
      <c r="S810" s="8">
        <v>0.92730132812116695</v>
      </c>
      <c r="T810" s="9">
        <v>0.94407757717061203</v>
      </c>
      <c r="U810" s="10">
        <v>0.92495380067835398</v>
      </c>
      <c r="V810" s="173">
        <v>0.94748048233498905</v>
      </c>
      <c r="W810" s="162">
        <v>0.936654132382295</v>
      </c>
      <c r="X810" s="162">
        <v>0.90914828702052208</v>
      </c>
      <c r="Y810" s="173">
        <v>0.93745580834365294</v>
      </c>
      <c r="Z810" s="162">
        <v>0.93202795075941902</v>
      </c>
      <c r="AA810" s="162">
        <v>0.91617650073666501</v>
      </c>
      <c r="AB810" s="45"/>
      <c r="AC810" s="43"/>
      <c r="AD810" s="43"/>
      <c r="AE810" s="43"/>
      <c r="AF810" s="49">
        <v>0.89605900000000005</v>
      </c>
      <c r="AG810" s="77">
        <v>0.94141861393492665</v>
      </c>
    </row>
    <row r="811" spans="1:33" ht="16.5" x14ac:dyDescent="0.3">
      <c r="A811" s="22"/>
      <c r="B811" s="15" t="s">
        <v>4</v>
      </c>
      <c r="C811" s="26">
        <v>8.0423537435590298E-4</v>
      </c>
      <c r="D811" s="8">
        <v>0</v>
      </c>
      <c r="E811" s="9">
        <v>0</v>
      </c>
      <c r="F811" s="10">
        <v>1.21783523924795E-3</v>
      </c>
      <c r="G811" s="8">
        <v>0</v>
      </c>
      <c r="H811" s="9">
        <v>2.4300544139923201E-3</v>
      </c>
      <c r="I811" s="9">
        <v>0</v>
      </c>
      <c r="J811" s="9">
        <v>0</v>
      </c>
      <c r="K811" s="9">
        <v>0</v>
      </c>
      <c r="L811" s="10">
        <v>0</v>
      </c>
      <c r="M811" s="8">
        <v>0</v>
      </c>
      <c r="N811" s="10">
        <v>1.5476998966401602E-3</v>
      </c>
      <c r="O811" s="8">
        <v>0</v>
      </c>
      <c r="P811" s="9">
        <v>3.1453180925322E-3</v>
      </c>
      <c r="Q811" s="9">
        <v>0</v>
      </c>
      <c r="R811" s="10">
        <v>0</v>
      </c>
      <c r="S811" s="8">
        <v>0</v>
      </c>
      <c r="T811" s="9">
        <v>0</v>
      </c>
      <c r="U811" s="10">
        <v>4.8938286076753703E-3</v>
      </c>
      <c r="V811" s="173">
        <v>0</v>
      </c>
      <c r="W811" s="162">
        <v>1.8559417754666799E-3</v>
      </c>
      <c r="X811" s="162">
        <v>0</v>
      </c>
      <c r="Y811" s="173">
        <v>2.4364675506541502E-3</v>
      </c>
      <c r="Z811" s="162">
        <v>0</v>
      </c>
      <c r="AA811" s="162">
        <v>0</v>
      </c>
      <c r="AB811" s="45"/>
      <c r="AC811" s="43"/>
      <c r="AD811" s="43"/>
      <c r="AE811" s="43"/>
      <c r="AF811" s="49">
        <v>2.895E-3</v>
      </c>
      <c r="AG811" s="47"/>
    </row>
    <row r="812" spans="1:33" ht="16.5" x14ac:dyDescent="0.3">
      <c r="A812" s="22"/>
      <c r="B812" s="13"/>
      <c r="C812" s="26"/>
      <c r="D812" s="8"/>
      <c r="E812" s="9"/>
      <c r="F812" s="10"/>
      <c r="G812" s="8"/>
      <c r="H812" s="9"/>
      <c r="I812" s="9"/>
      <c r="J812" s="9"/>
      <c r="K812" s="9"/>
      <c r="L812" s="10"/>
      <c r="M812" s="8"/>
      <c r="N812" s="10"/>
      <c r="O812" s="8"/>
      <c r="P812" s="9"/>
      <c r="Q812" s="9"/>
      <c r="R812" s="10"/>
      <c r="S812" s="8"/>
      <c r="T812" s="9"/>
      <c r="U812" s="10"/>
      <c r="V812" s="173"/>
      <c r="W812" s="162"/>
      <c r="X812" s="164"/>
      <c r="Y812" s="173"/>
      <c r="Z812" s="162"/>
      <c r="AA812" s="162"/>
      <c r="AB812" s="40"/>
      <c r="AC812" s="41"/>
      <c r="AD812" s="41"/>
      <c r="AE812" s="41"/>
      <c r="AF812" s="41"/>
      <c r="AG812" s="42"/>
    </row>
    <row r="813" spans="1:33" ht="66" x14ac:dyDescent="0.3">
      <c r="A813" s="22" t="s">
        <v>519</v>
      </c>
      <c r="B813" s="16" t="s">
        <v>306</v>
      </c>
      <c r="C813" s="26"/>
      <c r="D813" s="8"/>
      <c r="E813" s="9"/>
      <c r="F813" s="10"/>
      <c r="G813" s="8"/>
      <c r="H813" s="9"/>
      <c r="I813" s="9"/>
      <c r="J813" s="9"/>
      <c r="K813" s="9"/>
      <c r="L813" s="10"/>
      <c r="M813" s="8"/>
      <c r="N813" s="10"/>
      <c r="O813" s="8"/>
      <c r="P813" s="9"/>
      <c r="Q813" s="9"/>
      <c r="R813" s="10"/>
      <c r="S813" s="8"/>
      <c r="T813" s="9"/>
      <c r="U813" s="10"/>
      <c r="V813" s="173"/>
      <c r="W813" s="162"/>
      <c r="X813" s="164"/>
      <c r="Y813" s="44"/>
      <c r="Z813" s="162"/>
      <c r="AA813" s="162"/>
      <c r="AB813" s="40"/>
      <c r="AC813" s="41"/>
      <c r="AD813" s="41"/>
      <c r="AE813" s="41"/>
      <c r="AF813" s="41"/>
      <c r="AG813" s="42"/>
    </row>
    <row r="814" spans="1:33" ht="16.5" x14ac:dyDescent="0.3">
      <c r="A814" s="22"/>
      <c r="B814" s="15" t="s">
        <v>85</v>
      </c>
      <c r="C814" s="26">
        <v>1.7518649372471801E-2</v>
      </c>
      <c r="D814" s="8">
        <v>5.1430504351945794E-2</v>
      </c>
      <c r="E814" s="9">
        <v>1.3565863683060699E-2</v>
      </c>
      <c r="F814" s="10">
        <v>1.5252250109913299E-2</v>
      </c>
      <c r="G814" s="8">
        <v>1.7447751694096899E-2</v>
      </c>
      <c r="H814" s="9">
        <v>2.2463339024424499E-2</v>
      </c>
      <c r="I814" s="9">
        <v>2.00166430821783E-2</v>
      </c>
      <c r="J814" s="9">
        <v>9.9753680445700595E-3</v>
      </c>
      <c r="K814" s="9">
        <v>3.1544104236157902E-2</v>
      </c>
      <c r="L814" s="10">
        <v>9.3795403065988596E-3</v>
      </c>
      <c r="M814" s="8">
        <v>2.0796463232282E-2</v>
      </c>
      <c r="N814" s="10">
        <v>1.4488518650639199E-2</v>
      </c>
      <c r="O814" s="8">
        <v>1.21875697902622E-2</v>
      </c>
      <c r="P814" s="9">
        <v>1.17444701835774E-2</v>
      </c>
      <c r="Q814" s="9">
        <v>1.1995504610919401E-2</v>
      </c>
      <c r="R814" s="10">
        <v>5.0865510950230002E-2</v>
      </c>
      <c r="S814" s="8">
        <v>2.2735904102739499E-2</v>
      </c>
      <c r="T814" s="9">
        <v>8.752126355880659E-3</v>
      </c>
      <c r="U814" s="10">
        <v>1.3662904422498501E-2</v>
      </c>
      <c r="V814" s="173">
        <v>8.0881693290249003E-3</v>
      </c>
      <c r="W814" s="162">
        <v>1.9630083153640301E-2</v>
      </c>
      <c r="X814" s="162">
        <v>2.1240314514899498E-2</v>
      </c>
      <c r="Y814" s="173">
        <v>9.7537649969672794E-3</v>
      </c>
      <c r="Z814" s="162">
        <v>1.84138151395873E-2</v>
      </c>
      <c r="AA814" s="162">
        <v>2.5558814483818901E-2</v>
      </c>
      <c r="AB814" s="45"/>
      <c r="AC814" s="43"/>
      <c r="AD814" s="43"/>
      <c r="AE814" s="43"/>
      <c r="AF814" s="49">
        <v>5.145700000000001E-2</v>
      </c>
      <c r="AG814" s="77">
        <v>2.1362450154491383E-2</v>
      </c>
    </row>
    <row r="815" spans="1:33" ht="16.5" x14ac:dyDescent="0.3">
      <c r="A815" s="22"/>
      <c r="B815" s="15" t="s">
        <v>86</v>
      </c>
      <c r="C815" s="26">
        <v>0.94205041387824906</v>
      </c>
      <c r="D815" s="8">
        <v>0.89361200284694897</v>
      </c>
      <c r="E815" s="9">
        <v>0.948256208925087</v>
      </c>
      <c r="F815" s="10">
        <v>0.94506332715094499</v>
      </c>
      <c r="G815" s="8">
        <v>0.92255930501290906</v>
      </c>
      <c r="H815" s="9">
        <v>0.89246771565488603</v>
      </c>
      <c r="I815" s="9">
        <v>0.97998335691782201</v>
      </c>
      <c r="J815" s="9">
        <v>0.91496774314789209</v>
      </c>
      <c r="K815" s="9">
        <v>0.96845589576384195</v>
      </c>
      <c r="L815" s="10">
        <v>0.99062045969340107</v>
      </c>
      <c r="M815" s="8">
        <v>0.94828066755303897</v>
      </c>
      <c r="N815" s="10">
        <v>0.936290940072806</v>
      </c>
      <c r="O815" s="8">
        <v>0.95653574044717404</v>
      </c>
      <c r="P815" s="9">
        <v>0.935262347220712</v>
      </c>
      <c r="Q815" s="9">
        <v>0.94696810129327003</v>
      </c>
      <c r="R815" s="10">
        <v>0.91227359826925802</v>
      </c>
      <c r="S815" s="8">
        <v>0.93699992046282898</v>
      </c>
      <c r="T815" s="9">
        <v>0.94694218283295495</v>
      </c>
      <c r="U815" s="10">
        <v>0.95156128475336199</v>
      </c>
      <c r="V815" s="173">
        <v>0.95420089862704205</v>
      </c>
      <c r="W815" s="162">
        <v>0.93824605216191104</v>
      </c>
      <c r="X815" s="162">
        <v>0.93814382557391496</v>
      </c>
      <c r="Y815" s="173">
        <v>0.94540363650266901</v>
      </c>
      <c r="Z815" s="162">
        <v>0.94187871533912992</v>
      </c>
      <c r="AA815" s="162">
        <v>0.93143983189936508</v>
      </c>
      <c r="AB815" s="45"/>
      <c r="AC815" s="43"/>
      <c r="AD815" s="43"/>
      <c r="AE815" s="43"/>
      <c r="AF815" s="49">
        <v>0.94649900000000009</v>
      </c>
      <c r="AG815" s="77">
        <v>0.97830649689079063</v>
      </c>
    </row>
    <row r="816" spans="1:33" ht="16.5" x14ac:dyDescent="0.3">
      <c r="A816" s="22"/>
      <c r="B816" s="15" t="s">
        <v>4</v>
      </c>
      <c r="C816" s="26">
        <v>4.0430936749263298E-2</v>
      </c>
      <c r="D816" s="8">
        <v>5.4957492801104797E-2</v>
      </c>
      <c r="E816" s="9">
        <v>3.8177927391852301E-2</v>
      </c>
      <c r="F816" s="10">
        <v>3.9684422739141599E-2</v>
      </c>
      <c r="G816" s="8">
        <v>5.9992943292993602E-2</v>
      </c>
      <c r="H816" s="9">
        <v>8.5068945320689607E-2</v>
      </c>
      <c r="I816" s="9">
        <v>0</v>
      </c>
      <c r="J816" s="9">
        <v>7.5056888807537497E-2</v>
      </c>
      <c r="K816" s="9">
        <v>0</v>
      </c>
      <c r="L816" s="10">
        <v>0</v>
      </c>
      <c r="M816" s="8">
        <v>3.0922869214679197E-2</v>
      </c>
      <c r="N816" s="10">
        <v>4.9220541276554404E-2</v>
      </c>
      <c r="O816" s="8">
        <v>3.1276689762564001E-2</v>
      </c>
      <c r="P816" s="9">
        <v>5.2993182595710599E-2</v>
      </c>
      <c r="Q816" s="9">
        <v>4.1036394095810398E-2</v>
      </c>
      <c r="R816" s="10">
        <v>3.6860890780512301E-2</v>
      </c>
      <c r="S816" s="8">
        <v>4.0264175434431906E-2</v>
      </c>
      <c r="T816" s="9">
        <v>4.4305690811164193E-2</v>
      </c>
      <c r="U816" s="10">
        <v>3.4775810824139899E-2</v>
      </c>
      <c r="V816" s="173">
        <v>3.7710932043932804E-2</v>
      </c>
      <c r="W816" s="162">
        <v>4.2123864684448398E-2</v>
      </c>
      <c r="X816" s="162">
        <v>4.0615859911185596E-2</v>
      </c>
      <c r="Y816" s="173">
        <v>4.4842598500363505E-2</v>
      </c>
      <c r="Z816" s="162">
        <v>3.9707469521282998E-2</v>
      </c>
      <c r="AA816" s="162">
        <v>4.3001353616816097E-2</v>
      </c>
      <c r="AB816" s="45"/>
      <c r="AC816" s="43"/>
      <c r="AD816" s="43"/>
      <c r="AE816" s="43"/>
      <c r="AF816" s="49">
        <v>2.0449999999999999E-3</v>
      </c>
      <c r="AG816" s="77">
        <v>3.3105295471795788E-4</v>
      </c>
    </row>
    <row r="817" spans="1:33" ht="16.5" x14ac:dyDescent="0.3">
      <c r="A817" s="22"/>
      <c r="B817" s="13"/>
      <c r="C817" s="26"/>
      <c r="D817" s="8"/>
      <c r="E817" s="9"/>
      <c r="F817" s="10"/>
      <c r="G817" s="8"/>
      <c r="H817" s="9"/>
      <c r="I817" s="9"/>
      <c r="J817" s="9"/>
      <c r="K817" s="9"/>
      <c r="L817" s="10"/>
      <c r="M817" s="8"/>
      <c r="N817" s="10"/>
      <c r="O817" s="8"/>
      <c r="P817" s="9"/>
      <c r="Q817" s="9"/>
      <c r="R817" s="10"/>
      <c r="S817" s="8"/>
      <c r="T817" s="9"/>
      <c r="U817" s="10"/>
      <c r="V817" s="173"/>
      <c r="W817" s="162"/>
      <c r="X817" s="164"/>
      <c r="Y817" s="173"/>
      <c r="Z817" s="162"/>
      <c r="AA817" s="162"/>
      <c r="AB817" s="44"/>
      <c r="AC817" s="52"/>
      <c r="AD817" s="52"/>
      <c r="AE817" s="52"/>
      <c r="AF817" s="41"/>
      <c r="AG817" s="42"/>
    </row>
    <row r="818" spans="1:33" ht="66" x14ac:dyDescent="0.3">
      <c r="A818" s="22" t="s">
        <v>520</v>
      </c>
      <c r="B818" s="16" t="s">
        <v>307</v>
      </c>
      <c r="C818" s="26"/>
      <c r="D818" s="8"/>
      <c r="E818" s="9"/>
      <c r="F818" s="10"/>
      <c r="G818" s="8"/>
      <c r="H818" s="9"/>
      <c r="I818" s="9"/>
      <c r="J818" s="9"/>
      <c r="K818" s="9"/>
      <c r="L818" s="10"/>
      <c r="M818" s="8"/>
      <c r="N818" s="10"/>
      <c r="O818" s="8"/>
      <c r="P818" s="9"/>
      <c r="Q818" s="9"/>
      <c r="R818" s="10"/>
      <c r="S818" s="8"/>
      <c r="T818" s="9"/>
      <c r="U818" s="10"/>
      <c r="V818" s="173"/>
      <c r="W818" s="162"/>
      <c r="X818" s="164"/>
      <c r="Y818" s="44"/>
      <c r="Z818" s="162"/>
      <c r="AA818" s="162"/>
      <c r="AB818" s="40"/>
      <c r="AC818" s="41"/>
      <c r="AD818" s="41"/>
      <c r="AE818" s="41"/>
      <c r="AF818" s="41"/>
      <c r="AG818" s="47"/>
    </row>
    <row r="819" spans="1:33" ht="16.5" x14ac:dyDescent="0.3">
      <c r="A819" s="22"/>
      <c r="B819" s="15" t="s">
        <v>85</v>
      </c>
      <c r="C819" s="26">
        <v>8.184165351549871E-3</v>
      </c>
      <c r="D819" s="8">
        <v>2.3671064485379797E-2</v>
      </c>
      <c r="E819" s="9">
        <v>5.0364450970837903E-3</v>
      </c>
      <c r="F819" s="10">
        <v>7.6871541829025107E-3</v>
      </c>
      <c r="G819" s="8">
        <v>2.2504667760549501E-2</v>
      </c>
      <c r="H819" s="9">
        <v>1.24021414585144E-2</v>
      </c>
      <c r="I819" s="9">
        <v>0</v>
      </c>
      <c r="J819" s="9">
        <v>7.4534823406968397E-3</v>
      </c>
      <c r="K819" s="9">
        <v>1.47401785358218E-2</v>
      </c>
      <c r="L819" s="10">
        <v>2.5253063880826699E-3</v>
      </c>
      <c r="M819" s="8">
        <v>8.75495954308903E-3</v>
      </c>
      <c r="N819" s="10">
        <v>7.6565023756765705E-3</v>
      </c>
      <c r="O819" s="8">
        <v>5.2567984902502692E-3</v>
      </c>
      <c r="P819" s="9">
        <v>5.88135688700917E-3</v>
      </c>
      <c r="Q819" s="9">
        <v>5.2331016450184202E-3</v>
      </c>
      <c r="R819" s="10">
        <v>2.4769305224462503E-2</v>
      </c>
      <c r="S819" s="8">
        <v>1.0128516240572601E-2</v>
      </c>
      <c r="T819" s="9">
        <v>4.7621527984336894E-3</v>
      </c>
      <c r="U819" s="10">
        <v>6.9999360717790202E-3</v>
      </c>
      <c r="V819" s="173">
        <v>4.3019283669175797E-3</v>
      </c>
      <c r="W819" s="162">
        <v>8.0002247139708306E-3</v>
      </c>
      <c r="X819" s="162">
        <v>1.1135955097793099E-2</v>
      </c>
      <c r="Y819" s="173">
        <v>4.8990408994095203E-3</v>
      </c>
      <c r="Z819" s="162">
        <v>9.5185258114188695E-3</v>
      </c>
      <c r="AA819" s="162">
        <v>1.08557476519271E-2</v>
      </c>
      <c r="AB819" s="45"/>
      <c r="AC819" s="43"/>
      <c r="AD819" s="43"/>
      <c r="AE819" s="43"/>
      <c r="AF819" s="53">
        <v>3.3538999999999999E-2</v>
      </c>
      <c r="AG819" s="77">
        <v>5.7410646963128387E-3</v>
      </c>
    </row>
    <row r="820" spans="1:33" ht="16.5" x14ac:dyDescent="0.3">
      <c r="A820" s="22"/>
      <c r="B820" s="15" t="s">
        <v>86</v>
      </c>
      <c r="C820" s="26">
        <v>0.98777168591022402</v>
      </c>
      <c r="D820" s="8">
        <v>0.97280792874048205</v>
      </c>
      <c r="E820" s="9">
        <v>0.98758196932978703</v>
      </c>
      <c r="F820" s="10">
        <v>0.98954672674494504</v>
      </c>
      <c r="G820" s="8">
        <v>0.907493185727407</v>
      </c>
      <c r="H820" s="9">
        <v>0.98273774971350092</v>
      </c>
      <c r="I820" s="9">
        <v>1</v>
      </c>
      <c r="J820" s="9">
        <v>0.99254651765930302</v>
      </c>
      <c r="K820" s="9">
        <v>0.98525982146417801</v>
      </c>
      <c r="L820" s="10">
        <v>0.9974746936119171</v>
      </c>
      <c r="M820" s="8">
        <v>0.98876877255267703</v>
      </c>
      <c r="N820" s="10">
        <v>0.98684994263963599</v>
      </c>
      <c r="O820" s="8">
        <v>0.99198514545303496</v>
      </c>
      <c r="P820" s="9">
        <v>0.98687375359484308</v>
      </c>
      <c r="Q820" s="9">
        <v>0.99107172251059594</v>
      </c>
      <c r="R820" s="10">
        <v>0.97339204351462594</v>
      </c>
      <c r="S820" s="8">
        <v>0.98601054746620409</v>
      </c>
      <c r="T820" s="9">
        <v>0.988302382335847</v>
      </c>
      <c r="U820" s="10">
        <v>0.99300006392822093</v>
      </c>
      <c r="V820" s="173">
        <v>0.99569807163308199</v>
      </c>
      <c r="W820" s="162">
        <v>0.98729261098176391</v>
      </c>
      <c r="X820" s="162">
        <v>0.98748175740178601</v>
      </c>
      <c r="Y820" s="173">
        <v>0.99213858627031604</v>
      </c>
      <c r="Z820" s="162">
        <v>0.98625783870508499</v>
      </c>
      <c r="AA820" s="162">
        <v>0.98799863546104005</v>
      </c>
      <c r="AB820" s="45"/>
      <c r="AC820" s="43"/>
      <c r="AD820" s="43"/>
      <c r="AE820" s="43"/>
      <c r="AF820" s="53">
        <v>0.96249499999999999</v>
      </c>
      <c r="AG820" s="77">
        <v>0.99425893530368714</v>
      </c>
    </row>
    <row r="821" spans="1:33" ht="16.5" x14ac:dyDescent="0.3">
      <c r="A821" s="22"/>
      <c r="B821" s="15" t="s">
        <v>4</v>
      </c>
      <c r="C821" s="26">
        <v>4.0441487382093695E-3</v>
      </c>
      <c r="D821" s="8">
        <v>3.52100677413847E-3</v>
      </c>
      <c r="E821" s="9">
        <v>7.3815855731295702E-3</v>
      </c>
      <c r="F821" s="10">
        <v>2.7661190721523198E-3</v>
      </c>
      <c r="G821" s="8">
        <v>7.0002146512043395E-2</v>
      </c>
      <c r="H821" s="9">
        <v>4.8601088279846402E-3</v>
      </c>
      <c r="I821" s="9">
        <v>0</v>
      </c>
      <c r="J821" s="9">
        <v>0</v>
      </c>
      <c r="K821" s="9">
        <v>0</v>
      </c>
      <c r="L821" s="10">
        <v>0</v>
      </c>
      <c r="M821" s="8">
        <v>2.4762679042339298E-3</v>
      </c>
      <c r="N821" s="10">
        <v>5.49355498468762E-3</v>
      </c>
      <c r="O821" s="8">
        <v>2.7580560567149397E-3</v>
      </c>
      <c r="P821" s="9">
        <v>7.2448895181473801E-3</v>
      </c>
      <c r="Q821" s="9">
        <v>3.6951758443858501E-3</v>
      </c>
      <c r="R821" s="10">
        <v>1.8386512609118199E-3</v>
      </c>
      <c r="S821" s="8">
        <v>3.8609362932232202E-3</v>
      </c>
      <c r="T821" s="9">
        <v>6.9354648657193397E-3</v>
      </c>
      <c r="U821" s="10">
        <v>0</v>
      </c>
      <c r="V821" s="173">
        <v>0</v>
      </c>
      <c r="W821" s="162">
        <v>4.70716430426504E-3</v>
      </c>
      <c r="X821" s="162">
        <v>1.38228750042127E-3</v>
      </c>
      <c r="Y821" s="173">
        <v>2.96237283027458E-3</v>
      </c>
      <c r="Z821" s="162">
        <v>4.22363548349653E-3</v>
      </c>
      <c r="AA821" s="162">
        <v>1.1456168870327299E-3</v>
      </c>
      <c r="AB821" s="45"/>
      <c r="AC821" s="43"/>
      <c r="AD821" s="43"/>
      <c r="AE821" s="43"/>
      <c r="AF821" s="53">
        <v>3.9659999999999999E-3</v>
      </c>
      <c r="AG821" s="47"/>
    </row>
    <row r="822" spans="1:33" ht="16.5" x14ac:dyDescent="0.3">
      <c r="A822" s="22"/>
      <c r="B822" s="13"/>
      <c r="C822" s="26"/>
      <c r="D822" s="8"/>
      <c r="E822" s="9"/>
      <c r="F822" s="10"/>
      <c r="G822" s="8"/>
      <c r="H822" s="9"/>
      <c r="I822" s="9"/>
      <c r="J822" s="9"/>
      <c r="K822" s="9"/>
      <c r="L822" s="10"/>
      <c r="M822" s="8"/>
      <c r="N822" s="10"/>
      <c r="O822" s="8"/>
      <c r="P822" s="9"/>
      <c r="Q822" s="9"/>
      <c r="R822" s="10"/>
      <c r="S822" s="8"/>
      <c r="T822" s="9"/>
      <c r="U822" s="10"/>
      <c r="V822" s="173"/>
      <c r="W822" s="162"/>
      <c r="X822" s="164"/>
      <c r="Y822" s="173"/>
      <c r="Z822" s="162"/>
      <c r="AA822" s="162"/>
      <c r="AB822" s="40"/>
      <c r="AC822" s="41"/>
      <c r="AD822" s="41"/>
      <c r="AE822" s="41"/>
      <c r="AF822" s="41"/>
      <c r="AG822" s="47"/>
    </row>
    <row r="823" spans="1:33" ht="66" x14ac:dyDescent="0.3">
      <c r="A823" s="22" t="s">
        <v>521</v>
      </c>
      <c r="B823" s="16" t="s">
        <v>308</v>
      </c>
      <c r="C823" s="26"/>
      <c r="D823" s="8"/>
      <c r="E823" s="9"/>
      <c r="F823" s="10"/>
      <c r="G823" s="8"/>
      <c r="H823" s="9"/>
      <c r="I823" s="9"/>
      <c r="J823" s="9"/>
      <c r="K823" s="9"/>
      <c r="L823" s="10"/>
      <c r="M823" s="8"/>
      <c r="N823" s="10"/>
      <c r="O823" s="8"/>
      <c r="P823" s="9"/>
      <c r="Q823" s="9"/>
      <c r="R823" s="10"/>
      <c r="S823" s="8"/>
      <c r="T823" s="9"/>
      <c r="U823" s="10"/>
      <c r="V823" s="173"/>
      <c r="W823" s="162"/>
      <c r="X823" s="164"/>
      <c r="Y823" s="44"/>
      <c r="Z823" s="162"/>
      <c r="AA823" s="162"/>
      <c r="AB823" s="40"/>
      <c r="AC823" s="41"/>
      <c r="AD823" s="41"/>
      <c r="AE823" s="41"/>
      <c r="AF823" s="41"/>
      <c r="AG823" s="42"/>
    </row>
    <row r="824" spans="1:33" ht="16.5" x14ac:dyDescent="0.3">
      <c r="A824" s="22"/>
      <c r="B824" s="15" t="s">
        <v>85</v>
      </c>
      <c r="C824" s="26">
        <v>3.3248734435759E-2</v>
      </c>
      <c r="D824" s="8">
        <v>2.50596344934098E-2</v>
      </c>
      <c r="E824" s="9">
        <v>2.1012427701703501E-2</v>
      </c>
      <c r="F824" s="10">
        <v>3.9082059312799997E-2</v>
      </c>
      <c r="G824" s="8">
        <v>3.4882187242179299E-2</v>
      </c>
      <c r="H824" s="9">
        <v>3.5226533501708401E-2</v>
      </c>
      <c r="I824" s="9">
        <v>3.7365112707547096E-2</v>
      </c>
      <c r="J824" s="9">
        <v>3.5024481707558203E-2</v>
      </c>
      <c r="K824" s="9">
        <v>3.7251572505647201E-2</v>
      </c>
      <c r="L824" s="10">
        <v>2.7002126649330299E-2</v>
      </c>
      <c r="M824" s="8">
        <v>3.9378649563428299E-2</v>
      </c>
      <c r="N824" s="10">
        <v>2.75820172440597E-2</v>
      </c>
      <c r="O824" s="8">
        <v>5.0062397872377699E-2</v>
      </c>
      <c r="P824" s="9">
        <v>3.5584305258216299E-2</v>
      </c>
      <c r="Q824" s="9">
        <v>1.64548202704165E-2</v>
      </c>
      <c r="R824" s="10">
        <v>2.58401680649923E-2</v>
      </c>
      <c r="S824" s="8">
        <v>3.6638605561553399E-2</v>
      </c>
      <c r="T824" s="9">
        <v>3.5725684597152398E-2</v>
      </c>
      <c r="U824" s="10">
        <v>1.75288877579244E-2</v>
      </c>
      <c r="V824" s="173">
        <v>3.3942066534628799E-2</v>
      </c>
      <c r="W824" s="162">
        <v>3.5150414646034599E-2</v>
      </c>
      <c r="X824" s="162">
        <v>3.0922394416799903E-2</v>
      </c>
      <c r="Y824" s="173">
        <v>2.65080230554967E-2</v>
      </c>
      <c r="Z824" s="162">
        <v>4.3045143152010697E-2</v>
      </c>
      <c r="AA824" s="162">
        <v>2.76598124149212E-2</v>
      </c>
      <c r="AB824" s="45"/>
      <c r="AC824" s="43"/>
      <c r="AD824" s="43"/>
      <c r="AE824" s="43"/>
      <c r="AF824" s="43"/>
      <c r="AG824" s="46"/>
    </row>
    <row r="825" spans="1:33" ht="16.5" x14ac:dyDescent="0.3">
      <c r="A825" s="22"/>
      <c r="B825" s="15" t="s">
        <v>86</v>
      </c>
      <c r="C825" s="26">
        <v>0.96594703018986905</v>
      </c>
      <c r="D825" s="8">
        <v>0.97494036550659002</v>
      </c>
      <c r="E825" s="9">
        <v>0.97898757229829603</v>
      </c>
      <c r="F825" s="10">
        <v>0.95970010544795203</v>
      </c>
      <c r="G825" s="8">
        <v>0.96511781275782094</v>
      </c>
      <c r="H825" s="9">
        <v>0.96234341208429897</v>
      </c>
      <c r="I825" s="9">
        <v>0.96263488729245295</v>
      </c>
      <c r="J825" s="9">
        <v>0.96497551829244199</v>
      </c>
      <c r="K825" s="9">
        <v>0.96274842749435297</v>
      </c>
      <c r="L825" s="10">
        <v>0.9729978733506699</v>
      </c>
      <c r="M825" s="8">
        <v>0.96062135043657193</v>
      </c>
      <c r="N825" s="10">
        <v>0.97087028285929999</v>
      </c>
      <c r="O825" s="8">
        <v>0.94993760212762202</v>
      </c>
      <c r="P825" s="9">
        <v>0.9644156947417839</v>
      </c>
      <c r="Q825" s="9">
        <v>0.98074939453611709</v>
      </c>
      <c r="R825" s="10">
        <v>0.97415983193500788</v>
      </c>
      <c r="S825" s="8">
        <v>0.9619487338364171</v>
      </c>
      <c r="T825" s="9">
        <v>0.96427431540284803</v>
      </c>
      <c r="U825" s="10">
        <v>0.98247111224207595</v>
      </c>
      <c r="V825" s="173">
        <v>0.96605793346537094</v>
      </c>
      <c r="W825" s="162">
        <v>0.96299364357849893</v>
      </c>
      <c r="X825" s="162">
        <v>0.96907760558320011</v>
      </c>
      <c r="Y825" s="173">
        <v>0.97349197694450296</v>
      </c>
      <c r="Z825" s="162">
        <v>0.95490957364568108</v>
      </c>
      <c r="AA825" s="162">
        <v>0.97234018758507901</v>
      </c>
      <c r="AB825" s="45"/>
      <c r="AC825" s="43"/>
      <c r="AD825" s="43"/>
      <c r="AE825" s="43"/>
      <c r="AF825" s="43"/>
      <c r="AG825" s="46"/>
    </row>
    <row r="826" spans="1:33" ht="16.5" x14ac:dyDescent="0.3">
      <c r="A826" s="22"/>
      <c r="B826" s="15" t="s">
        <v>4</v>
      </c>
      <c r="C826" s="26">
        <v>8.0423537435590298E-4</v>
      </c>
      <c r="D826" s="8">
        <v>0</v>
      </c>
      <c r="E826" s="9">
        <v>0</v>
      </c>
      <c r="F826" s="10">
        <v>1.21783523924795E-3</v>
      </c>
      <c r="G826" s="8">
        <v>0</v>
      </c>
      <c r="H826" s="9">
        <v>2.4300544139923201E-3</v>
      </c>
      <c r="I826" s="9">
        <v>0</v>
      </c>
      <c r="J826" s="9">
        <v>0</v>
      </c>
      <c r="K826" s="9">
        <v>0</v>
      </c>
      <c r="L826" s="10">
        <v>0</v>
      </c>
      <c r="M826" s="8">
        <v>0</v>
      </c>
      <c r="N826" s="10">
        <v>1.5476998966401602E-3</v>
      </c>
      <c r="O826" s="8">
        <v>0</v>
      </c>
      <c r="P826" s="9">
        <v>0</v>
      </c>
      <c r="Q826" s="9">
        <v>2.7957851934662299E-3</v>
      </c>
      <c r="R826" s="10">
        <v>0</v>
      </c>
      <c r="S826" s="8">
        <v>1.4126606020294799E-3</v>
      </c>
      <c r="T826" s="9">
        <v>0</v>
      </c>
      <c r="U826" s="10">
        <v>0</v>
      </c>
      <c r="V826" s="173">
        <v>0</v>
      </c>
      <c r="W826" s="162">
        <v>1.8559417754666799E-3</v>
      </c>
      <c r="X826" s="162">
        <v>0</v>
      </c>
      <c r="Y826" s="173">
        <v>0</v>
      </c>
      <c r="Z826" s="162">
        <v>2.0452832023080598E-3</v>
      </c>
      <c r="AA826" s="162">
        <v>0</v>
      </c>
      <c r="AB826" s="45"/>
      <c r="AC826" s="43"/>
      <c r="AD826" s="43"/>
      <c r="AE826" s="43"/>
      <c r="AF826" s="43"/>
      <c r="AG826" s="46"/>
    </row>
    <row r="827" spans="1:33" ht="16.5" x14ac:dyDescent="0.3">
      <c r="A827" s="22"/>
      <c r="B827" s="13"/>
      <c r="C827" s="26"/>
      <c r="D827" s="8"/>
      <c r="E827" s="9"/>
      <c r="F827" s="10"/>
      <c r="G827" s="8"/>
      <c r="H827" s="9"/>
      <c r="I827" s="9"/>
      <c r="J827" s="9"/>
      <c r="K827" s="9"/>
      <c r="L827" s="10"/>
      <c r="M827" s="8"/>
      <c r="N827" s="10"/>
      <c r="O827" s="8"/>
      <c r="P827" s="9"/>
      <c r="Q827" s="9"/>
      <c r="R827" s="10"/>
      <c r="S827" s="8"/>
      <c r="T827" s="9"/>
      <c r="U827" s="10"/>
      <c r="V827" s="173"/>
      <c r="W827" s="162"/>
      <c r="X827" s="164"/>
      <c r="Y827" s="173"/>
      <c r="Z827" s="162"/>
      <c r="AA827" s="162"/>
      <c r="AB827" s="40"/>
      <c r="AC827" s="41"/>
      <c r="AD827" s="41"/>
      <c r="AE827" s="41"/>
      <c r="AF827" s="41"/>
      <c r="AG827" s="42"/>
    </row>
    <row r="828" spans="1:33" ht="49.5" x14ac:dyDescent="0.3">
      <c r="A828" s="22" t="s">
        <v>522</v>
      </c>
      <c r="B828" s="16" t="s">
        <v>309</v>
      </c>
      <c r="C828" s="26"/>
      <c r="D828" s="8"/>
      <c r="E828" s="9"/>
      <c r="F828" s="10"/>
      <c r="G828" s="8"/>
      <c r="H828" s="9"/>
      <c r="I828" s="9"/>
      <c r="J828" s="9"/>
      <c r="K828" s="9"/>
      <c r="L828" s="10"/>
      <c r="M828" s="8"/>
      <c r="N828" s="10"/>
      <c r="O828" s="8"/>
      <c r="P828" s="9"/>
      <c r="Q828" s="9"/>
      <c r="R828" s="10"/>
      <c r="S828" s="8"/>
      <c r="T828" s="9"/>
      <c r="U828" s="10"/>
      <c r="V828" s="173"/>
      <c r="W828" s="162"/>
      <c r="X828" s="164"/>
      <c r="Y828" s="44"/>
      <c r="Z828" s="162"/>
      <c r="AA828" s="162"/>
      <c r="AB828" s="40"/>
      <c r="AC828" s="41"/>
      <c r="AD828" s="41"/>
      <c r="AE828" s="41"/>
      <c r="AF828" s="41"/>
      <c r="AG828" s="42"/>
    </row>
    <row r="829" spans="1:33" ht="16.5" x14ac:dyDescent="0.3">
      <c r="A829" s="22"/>
      <c r="B829" s="15" t="s">
        <v>85</v>
      </c>
      <c r="C829" s="26">
        <v>2.2296471763960598E-2</v>
      </c>
      <c r="D829" s="8">
        <v>2.6984075705101099E-2</v>
      </c>
      <c r="E829" s="9">
        <v>2.2316296385557498E-2</v>
      </c>
      <c r="F829" s="10">
        <v>2.1756287472193599E-2</v>
      </c>
      <c r="G829" s="8">
        <v>5.2560015115691694E-2</v>
      </c>
      <c r="H829" s="9">
        <v>9.9912240516695297E-3</v>
      </c>
      <c r="I829" s="9">
        <v>2.5226911903355801E-2</v>
      </c>
      <c r="J829" s="9">
        <v>3.99659328450791E-2</v>
      </c>
      <c r="K829" s="9">
        <v>2.4761778431401604E-2</v>
      </c>
      <c r="L829" s="10">
        <v>2.2487525403615202E-2</v>
      </c>
      <c r="M829" s="8">
        <v>2.24845129798571E-2</v>
      </c>
      <c r="N829" s="10">
        <v>2.2122639603372001E-2</v>
      </c>
      <c r="O829" s="8">
        <v>2.4005197566758899E-2</v>
      </c>
      <c r="P829" s="9">
        <v>2.2305092994566299E-2</v>
      </c>
      <c r="Q829" s="9">
        <v>2.32194690181276E-2</v>
      </c>
      <c r="R829" s="10">
        <v>1.6634801044812301E-2</v>
      </c>
      <c r="S829" s="8">
        <v>2.0303489340959501E-2</v>
      </c>
      <c r="T829" s="9">
        <v>1.7373577320159803E-2</v>
      </c>
      <c r="U829" s="10">
        <v>3.7198332846874196E-2</v>
      </c>
      <c r="V829" s="173">
        <v>1.8585266736690798E-2</v>
      </c>
      <c r="W829" s="162">
        <v>2.5526151483160699E-2</v>
      </c>
      <c r="X829" s="162">
        <v>1.7645325575566098E-2</v>
      </c>
      <c r="Y829" s="173">
        <v>2.3584697207709299E-2</v>
      </c>
      <c r="Z829" s="162">
        <v>2.23108654436458E-2</v>
      </c>
      <c r="AA829" s="162">
        <v>1.5575355708640898E-2</v>
      </c>
      <c r="AB829" s="45"/>
      <c r="AC829" s="43"/>
      <c r="AD829" s="43"/>
      <c r="AE829" s="43"/>
      <c r="AF829" s="49">
        <v>3.1042E-2</v>
      </c>
      <c r="AG829" s="78">
        <v>2.3021153627327529E-2</v>
      </c>
    </row>
    <row r="830" spans="1:33" ht="16.5" x14ac:dyDescent="0.3">
      <c r="A830" s="22"/>
      <c r="B830" s="15" t="s">
        <v>86</v>
      </c>
      <c r="C830" s="26">
        <v>0.94503701330626599</v>
      </c>
      <c r="D830" s="8">
        <v>0.92996363573735397</v>
      </c>
      <c r="E830" s="9">
        <v>0.943438882258406</v>
      </c>
      <c r="F830" s="10">
        <v>0.94738890183927493</v>
      </c>
      <c r="G830" s="8">
        <v>0.94743998488430803</v>
      </c>
      <c r="H830" s="9">
        <v>0.90459442752452202</v>
      </c>
      <c r="I830" s="9">
        <v>0.97477308809664398</v>
      </c>
      <c r="J830" s="9">
        <v>0.96003406715492101</v>
      </c>
      <c r="K830" s="9">
        <v>0.97523822156859796</v>
      </c>
      <c r="L830" s="10">
        <v>0.96228099812913304</v>
      </c>
      <c r="M830" s="8">
        <v>0.95252196648737597</v>
      </c>
      <c r="N830" s="10">
        <v>0.93811764949993603</v>
      </c>
      <c r="O830" s="8">
        <v>0.94838025488414102</v>
      </c>
      <c r="P830" s="9">
        <v>0.94641284649592194</v>
      </c>
      <c r="Q830" s="9">
        <v>0.94418312958398798</v>
      </c>
      <c r="R830" s="10">
        <v>0.93689673589560596</v>
      </c>
      <c r="S830" s="8">
        <v>0.948321172077212</v>
      </c>
      <c r="T830" s="9">
        <v>0.95117072586776208</v>
      </c>
      <c r="U830" s="10">
        <v>0.9236660256845769</v>
      </c>
      <c r="V830" s="173">
        <v>0.95011498710001807</v>
      </c>
      <c r="W830" s="162">
        <v>0.93716443053314191</v>
      </c>
      <c r="X830" s="162">
        <v>0.95311380767179699</v>
      </c>
      <c r="Y830" s="173">
        <v>0.938768584302766</v>
      </c>
      <c r="Z830" s="162">
        <v>0.94099027561095094</v>
      </c>
      <c r="AA830" s="162">
        <v>0.95902789266811594</v>
      </c>
      <c r="AB830" s="45"/>
      <c r="AC830" s="43"/>
      <c r="AD830" s="43"/>
      <c r="AE830" s="43"/>
      <c r="AF830" s="49">
        <v>0.83929500000000001</v>
      </c>
      <c r="AG830" s="78">
        <v>0.97298026436719809</v>
      </c>
    </row>
    <row r="831" spans="1:33" ht="16.5" x14ac:dyDescent="0.3">
      <c r="A831" s="22"/>
      <c r="B831" s="15" t="s">
        <v>4</v>
      </c>
      <c r="C831" s="26">
        <v>3.26665149297568E-2</v>
      </c>
      <c r="D831" s="8">
        <v>4.3052288557545101E-2</v>
      </c>
      <c r="E831" s="9">
        <v>3.4244821356036799E-2</v>
      </c>
      <c r="F831" s="10">
        <v>3.0854810688531402E-2</v>
      </c>
      <c r="G831" s="8">
        <v>0</v>
      </c>
      <c r="H831" s="9">
        <v>8.5414348423808614E-2</v>
      </c>
      <c r="I831" s="9">
        <v>0</v>
      </c>
      <c r="J831" s="9">
        <v>0</v>
      </c>
      <c r="K831" s="9">
        <v>0</v>
      </c>
      <c r="L831" s="10">
        <v>1.5231476467251599E-2</v>
      </c>
      <c r="M831" s="8">
        <v>2.4993520532766701E-2</v>
      </c>
      <c r="N831" s="10">
        <v>3.9759710896692502E-2</v>
      </c>
      <c r="O831" s="8">
        <v>2.7614547549099901E-2</v>
      </c>
      <c r="P831" s="9">
        <v>3.1282060509511503E-2</v>
      </c>
      <c r="Q831" s="9">
        <v>3.2597401397884501E-2</v>
      </c>
      <c r="R831" s="10">
        <v>4.64684630595813E-2</v>
      </c>
      <c r="S831" s="8">
        <v>3.1375338581828595E-2</v>
      </c>
      <c r="T831" s="9">
        <v>3.1455696812077799E-2</v>
      </c>
      <c r="U831" s="10">
        <v>3.9135641468548796E-2</v>
      </c>
      <c r="V831" s="173">
        <v>3.1299746163290697E-2</v>
      </c>
      <c r="W831" s="162">
        <v>3.7309417983696802E-2</v>
      </c>
      <c r="X831" s="162">
        <v>2.9240866752636898E-2</v>
      </c>
      <c r="Y831" s="173">
        <v>3.7646718489524805E-2</v>
      </c>
      <c r="Z831" s="162">
        <v>3.6698858945402799E-2</v>
      </c>
      <c r="AA831" s="162">
        <v>2.5396751623242699E-2</v>
      </c>
      <c r="AB831" s="45"/>
      <c r="AC831" s="43"/>
      <c r="AD831" s="43"/>
      <c r="AE831" s="43"/>
      <c r="AF831" s="49">
        <v>0.129663</v>
      </c>
      <c r="AG831" s="78">
        <v>3.9985820054744088E-3</v>
      </c>
    </row>
    <row r="832" spans="1:33" ht="16.5" x14ac:dyDescent="0.3">
      <c r="A832" s="22"/>
      <c r="B832" s="13"/>
      <c r="C832" s="26"/>
      <c r="D832" s="8"/>
      <c r="E832" s="9"/>
      <c r="F832" s="10"/>
      <c r="G832" s="8"/>
      <c r="H832" s="9"/>
      <c r="I832" s="9"/>
      <c r="J832" s="9"/>
      <c r="K832" s="9"/>
      <c r="L832" s="10"/>
      <c r="M832" s="8"/>
      <c r="N832" s="10"/>
      <c r="O832" s="8"/>
      <c r="P832" s="9"/>
      <c r="Q832" s="9"/>
      <c r="R832" s="10"/>
      <c r="S832" s="8"/>
      <c r="T832" s="9"/>
      <c r="U832" s="10"/>
      <c r="V832" s="173"/>
      <c r="W832" s="162"/>
      <c r="X832" s="164"/>
      <c r="Y832" s="173"/>
      <c r="Z832" s="162"/>
      <c r="AA832" s="164"/>
      <c r="AB832" s="40"/>
      <c r="AC832" s="41"/>
      <c r="AD832" s="41"/>
      <c r="AE832" s="41"/>
      <c r="AF832" s="41"/>
      <c r="AG832" s="42"/>
    </row>
    <row r="833" spans="1:33" ht="66" x14ac:dyDescent="0.3">
      <c r="A833" s="22" t="s">
        <v>523</v>
      </c>
      <c r="B833" s="16" t="s">
        <v>310</v>
      </c>
      <c r="C833" s="26"/>
      <c r="D833" s="8"/>
      <c r="E833" s="9"/>
      <c r="F833" s="10"/>
      <c r="G833" s="8"/>
      <c r="H833" s="9"/>
      <c r="I833" s="9"/>
      <c r="J833" s="9"/>
      <c r="K833" s="9"/>
      <c r="L833" s="10"/>
      <c r="M833" s="8"/>
      <c r="N833" s="10"/>
      <c r="O833" s="8"/>
      <c r="P833" s="9"/>
      <c r="Q833" s="9"/>
      <c r="R833" s="10"/>
      <c r="S833" s="8"/>
      <c r="T833" s="9"/>
      <c r="U833" s="10"/>
      <c r="V833" s="173"/>
      <c r="W833" s="162"/>
      <c r="X833" s="164"/>
      <c r="Y833" s="44"/>
      <c r="Z833" s="162"/>
      <c r="AA833" s="164"/>
      <c r="AB833" s="40"/>
      <c r="AC833" s="41"/>
      <c r="AD833" s="41"/>
      <c r="AE833" s="41"/>
      <c r="AF833" s="41"/>
      <c r="AG833" s="42"/>
    </row>
    <row r="834" spans="1:33" ht="16.5" x14ac:dyDescent="0.3">
      <c r="A834" s="22"/>
      <c r="B834" s="15" t="s">
        <v>311</v>
      </c>
      <c r="C834" s="26">
        <v>9.0671298388500499E-5</v>
      </c>
      <c r="D834" s="8">
        <v>0</v>
      </c>
      <c r="E834" s="9">
        <v>0</v>
      </c>
      <c r="F834" s="10">
        <v>0</v>
      </c>
      <c r="G834" s="8">
        <v>2.6059214484006198E-3</v>
      </c>
      <c r="H834" s="9">
        <v>0</v>
      </c>
      <c r="I834" s="9">
        <v>0</v>
      </c>
      <c r="J834" s="9">
        <v>0</v>
      </c>
      <c r="K834" s="9">
        <v>0</v>
      </c>
      <c r="L834" s="10">
        <v>0</v>
      </c>
      <c r="M834" s="8">
        <v>0</v>
      </c>
      <c r="N834" s="10">
        <v>0</v>
      </c>
      <c r="O834" s="8">
        <v>0</v>
      </c>
      <c r="P834" s="9">
        <v>0</v>
      </c>
      <c r="Q834" s="9">
        <v>0</v>
      </c>
      <c r="R834" s="10">
        <v>0</v>
      </c>
      <c r="S834" s="8">
        <v>0</v>
      </c>
      <c r="T834" s="9">
        <v>0</v>
      </c>
      <c r="U834" s="10">
        <v>0</v>
      </c>
      <c r="V834" s="173">
        <v>0</v>
      </c>
      <c r="W834" s="162">
        <v>0</v>
      </c>
      <c r="X834" s="164">
        <v>0</v>
      </c>
      <c r="Y834" s="147">
        <v>0</v>
      </c>
      <c r="Z834" s="162">
        <v>0</v>
      </c>
      <c r="AA834" s="162">
        <v>0</v>
      </c>
      <c r="AB834" s="40"/>
      <c r="AC834" s="41"/>
      <c r="AD834" s="41"/>
      <c r="AE834" s="41"/>
      <c r="AF834" s="41"/>
      <c r="AG834" s="42"/>
    </row>
    <row r="835" spans="1:33" ht="16.5" x14ac:dyDescent="0.3">
      <c r="A835" s="22"/>
      <c r="B835" s="15" t="s">
        <v>312</v>
      </c>
      <c r="C835" s="26">
        <v>8.4100784868559194E-5</v>
      </c>
      <c r="D835" s="8">
        <v>0</v>
      </c>
      <c r="E835" s="9">
        <v>0</v>
      </c>
      <c r="F835" s="10">
        <v>0</v>
      </c>
      <c r="G835" s="8">
        <v>2.4170828367017201E-3</v>
      </c>
      <c r="H835" s="9">
        <v>0</v>
      </c>
      <c r="I835" s="9">
        <v>0</v>
      </c>
      <c r="J835" s="9">
        <v>0</v>
      </c>
      <c r="K835" s="9">
        <v>0</v>
      </c>
      <c r="L835" s="10">
        <v>0</v>
      </c>
      <c r="M835" s="8">
        <v>0</v>
      </c>
      <c r="N835" s="10">
        <v>0</v>
      </c>
      <c r="O835" s="8">
        <v>0</v>
      </c>
      <c r="P835" s="9">
        <v>0</v>
      </c>
      <c r="Q835" s="9">
        <v>0</v>
      </c>
      <c r="R835" s="10">
        <v>0</v>
      </c>
      <c r="S835" s="8">
        <v>0</v>
      </c>
      <c r="T835" s="9">
        <v>0</v>
      </c>
      <c r="U835" s="10">
        <v>0</v>
      </c>
      <c r="V835" s="173">
        <v>0</v>
      </c>
      <c r="W835" s="162">
        <v>0</v>
      </c>
      <c r="X835" s="164">
        <v>0</v>
      </c>
      <c r="Y835" s="147">
        <v>0</v>
      </c>
      <c r="Z835" s="162">
        <v>0</v>
      </c>
      <c r="AA835" s="162">
        <v>0</v>
      </c>
      <c r="AB835" s="45"/>
      <c r="AC835" s="43"/>
      <c r="AD835" s="43"/>
      <c r="AE835" s="43"/>
      <c r="AF835" s="43"/>
      <c r="AG835" s="46"/>
    </row>
    <row r="836" spans="1:33" ht="16.5" x14ac:dyDescent="0.3">
      <c r="A836" s="22"/>
      <c r="B836" s="15" t="s">
        <v>313</v>
      </c>
      <c r="C836" s="26">
        <v>6.9177298451432499E-4</v>
      </c>
      <c r="D836" s="8">
        <v>0</v>
      </c>
      <c r="E836" s="9">
        <v>0</v>
      </c>
      <c r="F836" s="10">
        <v>1.0475360136651399E-3</v>
      </c>
      <c r="G836" s="8">
        <v>2.6059214484006198E-3</v>
      </c>
      <c r="H836" s="9">
        <v>0</v>
      </c>
      <c r="I836" s="9">
        <v>2.4959813758270001E-3</v>
      </c>
      <c r="J836" s="9">
        <v>2.5119588760667698E-3</v>
      </c>
      <c r="K836" s="9"/>
      <c r="L836" s="10">
        <v>0</v>
      </c>
      <c r="M836" s="8">
        <v>0</v>
      </c>
      <c r="N836" s="10">
        <v>1.3312731704804002E-3</v>
      </c>
      <c r="O836" s="8">
        <v>0</v>
      </c>
      <c r="P836" s="9">
        <v>2.35087397186098E-3</v>
      </c>
      <c r="Q836" s="9">
        <v>0</v>
      </c>
      <c r="R836" s="10">
        <v>0</v>
      </c>
      <c r="S836" s="8">
        <v>0</v>
      </c>
      <c r="T836" s="9">
        <v>9.770783747427771E-4</v>
      </c>
      <c r="U836" s="10">
        <v>2.07513608284891E-3</v>
      </c>
      <c r="V836" s="173">
        <v>0</v>
      </c>
      <c r="W836" s="162">
        <v>0</v>
      </c>
      <c r="X836" s="162">
        <v>1.9277051436684201E-3</v>
      </c>
      <c r="Y836" s="147">
        <v>0</v>
      </c>
      <c r="Z836" s="162">
        <v>8.6726391809015496E-4</v>
      </c>
      <c r="AA836" s="162">
        <v>1.1369741964718399E-3</v>
      </c>
      <c r="AB836" s="45"/>
      <c r="AC836" s="43"/>
      <c r="AD836" s="43"/>
      <c r="AE836" s="43"/>
      <c r="AF836" s="43"/>
      <c r="AG836" s="46"/>
    </row>
    <row r="837" spans="1:33" ht="16.5" x14ac:dyDescent="0.3">
      <c r="A837" s="22"/>
      <c r="B837" s="15" t="s">
        <v>314</v>
      </c>
      <c r="C837" s="26">
        <v>1.41174474591449E-3</v>
      </c>
      <c r="D837" s="8">
        <v>0</v>
      </c>
      <c r="E837" s="9">
        <v>9.8242378450077495E-4</v>
      </c>
      <c r="F837" s="10">
        <v>1.74408104959086E-3</v>
      </c>
      <c r="G837" s="8">
        <v>2.4465624014904101E-3</v>
      </c>
      <c r="H837" s="9">
        <v>2.4300544139923201E-3</v>
      </c>
      <c r="I837" s="9">
        <v>2.5182030647029601E-3</v>
      </c>
      <c r="J837" s="9">
        <v>0</v>
      </c>
      <c r="K837" s="9">
        <v>2.46367924402934E-3</v>
      </c>
      <c r="L837" s="10">
        <v>0</v>
      </c>
      <c r="M837" s="8">
        <v>7.1843575558560495E-4</v>
      </c>
      <c r="N837" s="10">
        <v>2.0526648716961498E-3</v>
      </c>
      <c r="O837" s="8">
        <v>0</v>
      </c>
      <c r="P837" s="9">
        <v>0</v>
      </c>
      <c r="Q837" s="9">
        <v>3.9955111712656199E-3</v>
      </c>
      <c r="R837" s="10">
        <v>1.84538858970174E-3</v>
      </c>
      <c r="S837" s="8">
        <v>1.4126606020294799E-3</v>
      </c>
      <c r="T837" s="9">
        <v>9.7672448260392709E-4</v>
      </c>
      <c r="U837" s="10">
        <v>2.1147005098290199E-3</v>
      </c>
      <c r="V837" s="173">
        <v>1.24873052518025E-3</v>
      </c>
      <c r="W837" s="162">
        <v>2.0523890407161001E-3</v>
      </c>
      <c r="X837" s="162">
        <v>0</v>
      </c>
      <c r="Y837" s="177">
        <v>7.9494143445488598E-4</v>
      </c>
      <c r="Z837" s="162">
        <v>2.2617718319974099E-3</v>
      </c>
      <c r="AA837" s="162">
        <v>0</v>
      </c>
      <c r="AB837" s="45"/>
      <c r="AC837" s="43"/>
      <c r="AD837" s="43"/>
      <c r="AE837" s="43"/>
      <c r="AF837" s="43"/>
      <c r="AG837" s="46"/>
    </row>
    <row r="838" spans="1:33" ht="16.5" x14ac:dyDescent="0.3">
      <c r="A838" s="22"/>
      <c r="B838" s="15" t="s">
        <v>315</v>
      </c>
      <c r="C838" s="26">
        <v>5.32399736100707E-4</v>
      </c>
      <c r="D838" s="8">
        <v>0</v>
      </c>
      <c r="E838" s="9">
        <v>0</v>
      </c>
      <c r="F838" s="10">
        <v>8.0620074752248193E-4</v>
      </c>
      <c r="G838" s="8">
        <v>0</v>
      </c>
      <c r="H838" s="9">
        <v>0</v>
      </c>
      <c r="I838" s="9">
        <v>2.5261552342214998E-3</v>
      </c>
      <c r="J838" s="9">
        <v>0</v>
      </c>
      <c r="K838" s="9">
        <v>2.5507488027386198E-3</v>
      </c>
      <c r="L838" s="10">
        <v>0</v>
      </c>
      <c r="M838" s="8">
        <v>5.4796581436552703E-4</v>
      </c>
      <c r="N838" s="10">
        <v>5.1800988543011502E-4</v>
      </c>
      <c r="O838" s="8">
        <v>8.5599901384967496E-4</v>
      </c>
      <c r="P838" s="9">
        <v>1.0294573582276501E-3</v>
      </c>
      <c r="Q838" s="9">
        <v>0</v>
      </c>
      <c r="R838" s="10">
        <v>0</v>
      </c>
      <c r="S838" s="8">
        <v>0</v>
      </c>
      <c r="T838" s="9">
        <v>9.8889025154816714E-4</v>
      </c>
      <c r="U838" s="10">
        <v>1.63794777132168E-3</v>
      </c>
      <c r="V838" s="173">
        <v>0</v>
      </c>
      <c r="W838" s="162">
        <v>6.0744664322904401E-4</v>
      </c>
      <c r="X838" s="162">
        <v>0</v>
      </c>
      <c r="Y838" s="147">
        <v>0</v>
      </c>
      <c r="Z838" s="162">
        <v>6.6941777598727699E-4</v>
      </c>
      <c r="AA838" s="162">
        <v>0</v>
      </c>
      <c r="AB838" s="45"/>
      <c r="AC838" s="43"/>
      <c r="AD838" s="43"/>
      <c r="AE838" s="43"/>
      <c r="AF838" s="43"/>
      <c r="AG838" s="46"/>
    </row>
    <row r="839" spans="1:33" ht="16.5" x14ac:dyDescent="0.3">
      <c r="A839" s="22"/>
      <c r="B839" s="15" t="s">
        <v>316</v>
      </c>
      <c r="C839" s="26">
        <v>8.7970522023723605E-4</v>
      </c>
      <c r="D839" s="8">
        <v>0</v>
      </c>
      <c r="E839" s="9">
        <v>0</v>
      </c>
      <c r="F839" s="10">
        <v>1.33211750131397E-3</v>
      </c>
      <c r="G839" s="8">
        <v>0</v>
      </c>
      <c r="H839" s="9">
        <v>2.6580919238495897E-3</v>
      </c>
      <c r="I839" s="9">
        <v>0</v>
      </c>
      <c r="J839" s="9">
        <v>0</v>
      </c>
      <c r="K839" s="9">
        <v>0</v>
      </c>
      <c r="L839" s="10">
        <v>0</v>
      </c>
      <c r="M839" s="8">
        <v>0</v>
      </c>
      <c r="N839" s="10">
        <v>1.6929368215435601E-3</v>
      </c>
      <c r="O839" s="8">
        <v>2.7975378279660201E-3</v>
      </c>
      <c r="P839" s="9">
        <v>0</v>
      </c>
      <c r="Q839" s="9">
        <v>0</v>
      </c>
      <c r="R839" s="10">
        <v>0</v>
      </c>
      <c r="S839" s="8">
        <v>0</v>
      </c>
      <c r="T839" s="9">
        <v>0</v>
      </c>
      <c r="U839" s="10">
        <v>5.3530679082180897E-3</v>
      </c>
      <c r="V839" s="173">
        <v>0</v>
      </c>
      <c r="W839" s="162">
        <v>2.0301042709567297E-3</v>
      </c>
      <c r="X839" s="162">
        <v>0</v>
      </c>
      <c r="Y839" s="177">
        <v>2.66510687243231E-3</v>
      </c>
      <c r="Z839" s="162">
        <v>0</v>
      </c>
      <c r="AA839" s="162">
        <v>0</v>
      </c>
      <c r="AB839" s="45"/>
      <c r="AC839" s="43"/>
      <c r="AD839" s="43"/>
      <c r="AE839" s="43"/>
      <c r="AF839" s="43"/>
      <c r="AG839" s="46"/>
    </row>
    <row r="840" spans="1:33" ht="16.5" x14ac:dyDescent="0.3">
      <c r="A840" s="22"/>
      <c r="B840" s="15" t="s">
        <v>317</v>
      </c>
      <c r="C840" s="26">
        <v>8.8465638787924101E-5</v>
      </c>
      <c r="D840" s="8">
        <v>0</v>
      </c>
      <c r="E840" s="9">
        <v>0</v>
      </c>
      <c r="F840" s="10">
        <v>0</v>
      </c>
      <c r="G840" s="8">
        <v>2.5425301022616799E-3</v>
      </c>
      <c r="H840" s="9">
        <v>0</v>
      </c>
      <c r="I840" s="9">
        <v>0</v>
      </c>
      <c r="J840" s="9">
        <v>0</v>
      </c>
      <c r="K840" s="9">
        <v>0</v>
      </c>
      <c r="L840" s="10">
        <v>0</v>
      </c>
      <c r="M840" s="8">
        <v>0</v>
      </c>
      <c r="N840" s="10">
        <v>0</v>
      </c>
      <c r="O840" s="8">
        <v>0</v>
      </c>
      <c r="P840" s="9">
        <v>0</v>
      </c>
      <c r="Q840" s="9">
        <v>0</v>
      </c>
      <c r="R840" s="10">
        <v>0</v>
      </c>
      <c r="S840" s="8">
        <v>0</v>
      </c>
      <c r="T840" s="9">
        <v>0</v>
      </c>
      <c r="U840" s="10">
        <v>0</v>
      </c>
      <c r="V840" s="173">
        <v>0</v>
      </c>
      <c r="W840" s="162">
        <v>0</v>
      </c>
      <c r="X840" s="162">
        <v>0</v>
      </c>
      <c r="Y840" s="147">
        <v>0</v>
      </c>
      <c r="Z840" s="162">
        <v>0</v>
      </c>
      <c r="AA840" s="162">
        <v>0</v>
      </c>
      <c r="AB840" s="45"/>
      <c r="AC840" s="43"/>
      <c r="AD840" s="43"/>
      <c r="AE840" s="43"/>
      <c r="AF840" s="43"/>
      <c r="AG840" s="46"/>
    </row>
    <row r="841" spans="1:33" ht="16.5" x14ac:dyDescent="0.3">
      <c r="A841" s="22"/>
      <c r="B841" s="15" t="s">
        <v>318</v>
      </c>
      <c r="C841" s="26">
        <v>2.6410172175989299E-4</v>
      </c>
      <c r="D841" s="8">
        <v>0</v>
      </c>
      <c r="E841" s="9">
        <v>0</v>
      </c>
      <c r="F841" s="10">
        <v>0</v>
      </c>
      <c r="G841" s="8">
        <v>0</v>
      </c>
      <c r="H841" s="9">
        <v>0</v>
      </c>
      <c r="I841" s="9">
        <v>2.5345700960835798E-3</v>
      </c>
      <c r="J841" s="9">
        <v>0</v>
      </c>
      <c r="K841" s="9">
        <v>0</v>
      </c>
      <c r="L841" s="10">
        <v>0</v>
      </c>
      <c r="M841" s="8">
        <v>5.4979114028792602E-4</v>
      </c>
      <c r="N841" s="10">
        <v>0</v>
      </c>
      <c r="O841" s="8">
        <v>8.3986605974102407E-4</v>
      </c>
      <c r="P841" s="9">
        <v>0</v>
      </c>
      <c r="Q841" s="9">
        <v>0</v>
      </c>
      <c r="R841" s="10">
        <v>0</v>
      </c>
      <c r="S841" s="8">
        <v>0</v>
      </c>
      <c r="T841" s="9">
        <v>9.9218433844781915E-4</v>
      </c>
      <c r="U841" s="10">
        <v>0</v>
      </c>
      <c r="V841" s="173">
        <v>0</v>
      </c>
      <c r="W841" s="162">
        <v>6.0947010541462601E-4</v>
      </c>
      <c r="X841" s="162">
        <v>0</v>
      </c>
      <c r="Y841" s="147">
        <v>0</v>
      </c>
      <c r="Z841" s="162">
        <v>6.7164766987370299E-4</v>
      </c>
      <c r="AA841" s="162">
        <v>0</v>
      </c>
      <c r="AB841" s="45"/>
      <c r="AC841" s="43"/>
      <c r="AD841" s="43"/>
      <c r="AE841" s="43"/>
      <c r="AF841" s="43"/>
      <c r="AG841" s="46"/>
    </row>
    <row r="842" spans="1:33" ht="16.5" x14ac:dyDescent="0.3">
      <c r="A842" s="22"/>
      <c r="B842" s="15" t="s">
        <v>319</v>
      </c>
      <c r="C842" s="26">
        <v>6.8075059638685899E-4</v>
      </c>
      <c r="D842" s="8">
        <v>0</v>
      </c>
      <c r="E842" s="9">
        <v>1.28619247410127E-3</v>
      </c>
      <c r="F842" s="10">
        <v>5.1542253167049601E-4</v>
      </c>
      <c r="G842" s="8">
        <v>0</v>
      </c>
      <c r="H842" s="9">
        <v>0</v>
      </c>
      <c r="I842" s="9">
        <v>0</v>
      </c>
      <c r="J842" s="9">
        <v>5.0144067257625298E-3</v>
      </c>
      <c r="K842" s="9">
        <v>0</v>
      </c>
      <c r="L842" s="10">
        <v>0</v>
      </c>
      <c r="M842" s="8">
        <v>1.4171458033109098E-3</v>
      </c>
      <c r="N842" s="10">
        <v>0</v>
      </c>
      <c r="O842" s="8">
        <v>0</v>
      </c>
      <c r="P842" s="9">
        <v>1.3311881294903898E-3</v>
      </c>
      <c r="Q842" s="9">
        <v>1.1832558592352101E-3</v>
      </c>
      <c r="R842" s="10">
        <v>0</v>
      </c>
      <c r="S842" s="8">
        <v>5.9787816974226802E-4</v>
      </c>
      <c r="T842" s="9">
        <v>0</v>
      </c>
      <c r="U842" s="10">
        <v>2.0712075404281998E-3</v>
      </c>
      <c r="V842" s="173">
        <v>0</v>
      </c>
      <c r="W842" s="162">
        <v>0</v>
      </c>
      <c r="X842" s="162">
        <v>2.1831354935437698E-3</v>
      </c>
      <c r="Y842" s="147">
        <v>0</v>
      </c>
      <c r="Z842" s="162">
        <v>8.6562205801151803E-4</v>
      </c>
      <c r="AA842" s="162">
        <v>1.4879912484831001E-3</v>
      </c>
      <c r="AB842" s="45"/>
      <c r="AC842" s="43"/>
      <c r="AD842" s="43"/>
      <c r="AE842" s="43"/>
      <c r="AF842" s="43"/>
      <c r="AG842" s="46"/>
    </row>
    <row r="843" spans="1:33" ht="16.5" x14ac:dyDescent="0.3">
      <c r="A843" s="22"/>
      <c r="B843" s="15" t="s">
        <v>320</v>
      </c>
      <c r="C843" s="26">
        <v>3.4231179602722399E-4</v>
      </c>
      <c r="D843" s="8">
        <v>0</v>
      </c>
      <c r="E843" s="9">
        <v>0</v>
      </c>
      <c r="F843" s="10">
        <v>5.1835492606388004E-4</v>
      </c>
      <c r="G843" s="8">
        <v>0</v>
      </c>
      <c r="H843" s="9">
        <v>0</v>
      </c>
      <c r="I843" s="9">
        <v>0</v>
      </c>
      <c r="J843" s="9">
        <v>2.5214675997599998E-3</v>
      </c>
      <c r="K843" s="9">
        <v>0</v>
      </c>
      <c r="L843" s="10">
        <v>0</v>
      </c>
      <c r="M843" s="8">
        <v>7.1260418681751993E-4</v>
      </c>
      <c r="N843" s="10">
        <v>0</v>
      </c>
      <c r="O843" s="8">
        <v>1.0885807840118301E-3</v>
      </c>
      <c r="P843" s="9">
        <v>0</v>
      </c>
      <c r="Q843" s="9">
        <v>0</v>
      </c>
      <c r="R843" s="10">
        <v>0</v>
      </c>
      <c r="S843" s="8">
        <v>0</v>
      </c>
      <c r="T843" s="9">
        <v>0</v>
      </c>
      <c r="U843" s="10">
        <v>2.0829912654419299E-3</v>
      </c>
      <c r="V843" s="173">
        <v>1.62904439230559E-3</v>
      </c>
      <c r="W843" s="162">
        <v>0</v>
      </c>
      <c r="X843" s="162">
        <v>0</v>
      </c>
      <c r="Y843" s="177">
        <v>1.0370491149987401E-3</v>
      </c>
      <c r="Z843" s="162">
        <v>0</v>
      </c>
      <c r="AA843" s="162">
        <v>0</v>
      </c>
      <c r="AB843" s="45"/>
      <c r="AC843" s="43"/>
      <c r="AD843" s="43"/>
      <c r="AE843" s="43"/>
      <c r="AF843" s="43"/>
      <c r="AG843" s="46"/>
    </row>
    <row r="844" spans="1:33" ht="16.5" x14ac:dyDescent="0.3">
      <c r="A844" s="22"/>
      <c r="B844" s="15" t="s">
        <v>321</v>
      </c>
      <c r="C844" s="26">
        <v>6.7150164479960305E-4</v>
      </c>
      <c r="D844" s="8">
        <v>4.40752749917021E-3</v>
      </c>
      <c r="E844" s="9">
        <v>1.2886320469577201E-3</v>
      </c>
      <c r="F844" s="10">
        <v>0</v>
      </c>
      <c r="G844" s="8">
        <v>0</v>
      </c>
      <c r="H844" s="9">
        <v>0</v>
      </c>
      <c r="I844" s="9">
        <v>0</v>
      </c>
      <c r="J844" s="9">
        <v>4.94627897781557E-3</v>
      </c>
      <c r="K844" s="9">
        <v>0</v>
      </c>
      <c r="L844" s="10">
        <v>0</v>
      </c>
      <c r="M844" s="8">
        <v>0</v>
      </c>
      <c r="N844" s="10">
        <v>1.29226226474107E-3</v>
      </c>
      <c r="O844" s="8">
        <v>1.0509570240560199E-3</v>
      </c>
      <c r="P844" s="9">
        <v>1.3337130474112499E-3</v>
      </c>
      <c r="Q844" s="9">
        <v>0</v>
      </c>
      <c r="R844" s="10">
        <v>0</v>
      </c>
      <c r="S844" s="8">
        <v>1.17951031259489E-3</v>
      </c>
      <c r="T844" s="9">
        <v>0</v>
      </c>
      <c r="U844" s="10">
        <v>0</v>
      </c>
      <c r="V844" s="173">
        <v>0</v>
      </c>
      <c r="W844" s="162">
        <v>1.54963086009029E-3</v>
      </c>
      <c r="X844" s="162">
        <v>0</v>
      </c>
      <c r="Y844" s="147">
        <v>0</v>
      </c>
      <c r="Z844" s="162">
        <v>8.6726391809015496E-4</v>
      </c>
      <c r="AA844" s="162">
        <v>1.4447360198360701E-3</v>
      </c>
      <c r="AB844" s="45"/>
      <c r="AC844" s="43"/>
      <c r="AD844" s="43"/>
      <c r="AE844" s="43"/>
      <c r="AF844" s="43"/>
      <c r="AG844" s="46"/>
    </row>
    <row r="845" spans="1:33" ht="16.5" x14ac:dyDescent="0.3">
      <c r="A845" s="22"/>
      <c r="B845" s="15" t="s">
        <v>418</v>
      </c>
      <c r="C845" s="26">
        <v>0.99426247383219801</v>
      </c>
      <c r="D845" s="8">
        <v>0.99559247250083005</v>
      </c>
      <c r="E845" s="9">
        <v>0.99610012770784906</v>
      </c>
      <c r="F845" s="10">
        <v>0.99337505064160492</v>
      </c>
      <c r="G845" s="8">
        <v>0.98738198176274494</v>
      </c>
      <c r="H845" s="9">
        <v>0.99491185366215806</v>
      </c>
      <c r="I845" s="9">
        <v>0.98992509022916497</v>
      </c>
      <c r="J845" s="9">
        <v>0.98500588782059495</v>
      </c>
      <c r="K845" s="9">
        <v>0.99498557195323201</v>
      </c>
      <c r="L845" s="10">
        <v>1</v>
      </c>
      <c r="M845" s="8">
        <v>0.99587898132472408</v>
      </c>
      <c r="N845" s="10">
        <v>0.99276811532846199</v>
      </c>
      <c r="O845" s="8">
        <v>0.992522926637467</v>
      </c>
      <c r="P845" s="9">
        <v>0.99395476749300993</v>
      </c>
      <c r="Q845" s="9">
        <v>0.99451369747561202</v>
      </c>
      <c r="R845" s="10">
        <v>0.99815461141029804</v>
      </c>
      <c r="S845" s="8">
        <v>0.99633602564867896</v>
      </c>
      <c r="T845" s="9">
        <v>0.99574917049811706</v>
      </c>
      <c r="U845" s="10">
        <v>0.98466494892191203</v>
      </c>
      <c r="V845" s="173">
        <v>0.99672199373329207</v>
      </c>
      <c r="W845" s="162">
        <v>0.99294680606673791</v>
      </c>
      <c r="X845" s="162">
        <v>0.99588915936278799</v>
      </c>
      <c r="Y845" s="173">
        <v>0.99498010476919108</v>
      </c>
      <c r="Z845" s="162">
        <v>0.99379701282794997</v>
      </c>
      <c r="AA845" s="162">
        <v>0.99553391813038306</v>
      </c>
      <c r="AB845" s="45"/>
      <c r="AC845" s="43"/>
      <c r="AD845" s="43"/>
      <c r="AE845" s="43"/>
      <c r="AF845" s="43"/>
      <c r="AG845" s="46"/>
    </row>
    <row r="846" spans="1:33" ht="16.5" x14ac:dyDescent="0.3">
      <c r="A846" s="22"/>
      <c r="B846" s="13"/>
      <c r="C846" s="26"/>
      <c r="D846" s="8"/>
      <c r="E846" s="9"/>
      <c r="F846" s="10"/>
      <c r="G846" s="8"/>
      <c r="H846" s="9"/>
      <c r="I846" s="9"/>
      <c r="J846" s="9"/>
      <c r="K846" s="9"/>
      <c r="L846" s="10"/>
      <c r="M846" s="8"/>
      <c r="N846" s="10"/>
      <c r="O846" s="8"/>
      <c r="P846" s="9"/>
      <c r="Q846" s="9"/>
      <c r="R846" s="10"/>
      <c r="S846" s="8"/>
      <c r="T846" s="9"/>
      <c r="U846" s="10"/>
      <c r="V846" s="173"/>
      <c r="W846" s="162"/>
      <c r="X846" s="164"/>
      <c r="Y846" s="173"/>
      <c r="Z846" s="162"/>
      <c r="AA846" s="164"/>
      <c r="AB846" s="40"/>
      <c r="AC846" s="41"/>
      <c r="AD846" s="41"/>
      <c r="AE846" s="41"/>
      <c r="AF846" s="41"/>
      <c r="AG846" s="42"/>
    </row>
    <row r="847" spans="1:33" ht="49.5" x14ac:dyDescent="0.3">
      <c r="A847" s="22" t="s">
        <v>524</v>
      </c>
      <c r="B847" s="16" t="s">
        <v>322</v>
      </c>
      <c r="C847" s="26"/>
      <c r="D847" s="8"/>
      <c r="E847" s="9"/>
      <c r="F847" s="10"/>
      <c r="G847" s="8"/>
      <c r="H847" s="9"/>
      <c r="I847" s="9"/>
      <c r="J847" s="9"/>
      <c r="K847" s="9"/>
      <c r="L847" s="10"/>
      <c r="M847" s="8"/>
      <c r="N847" s="10"/>
      <c r="O847" s="8"/>
      <c r="P847" s="9"/>
      <c r="Q847" s="9"/>
      <c r="R847" s="10"/>
      <c r="S847" s="8"/>
      <c r="T847" s="9"/>
      <c r="U847" s="10"/>
      <c r="V847" s="173"/>
      <c r="W847" s="162"/>
      <c r="X847" s="164"/>
      <c r="Y847" s="44"/>
      <c r="Z847" s="162"/>
      <c r="AA847" s="164"/>
      <c r="AB847" s="40"/>
      <c r="AC847" s="41"/>
      <c r="AD847" s="41"/>
      <c r="AE847" s="41"/>
      <c r="AF847" s="41"/>
      <c r="AG847" s="42"/>
    </row>
    <row r="848" spans="1:33" ht="16.5" x14ac:dyDescent="0.3">
      <c r="A848" s="22"/>
      <c r="B848" s="15" t="s">
        <v>323</v>
      </c>
      <c r="C848" s="26">
        <v>0.28652604205598303</v>
      </c>
      <c r="D848" s="8">
        <v>0.34809127573399301</v>
      </c>
      <c r="E848" s="9">
        <v>0.299441987206303</v>
      </c>
      <c r="F848" s="10">
        <v>0.27435992985665697</v>
      </c>
      <c r="G848" s="8">
        <v>0.29610903448912201</v>
      </c>
      <c r="H848" s="9">
        <v>0.26673809664331399</v>
      </c>
      <c r="I848" s="9">
        <v>0.30530196525738201</v>
      </c>
      <c r="J848" s="9">
        <v>0.317638941165311</v>
      </c>
      <c r="K848" s="9">
        <v>0.355428656760919</v>
      </c>
      <c r="L848" s="10">
        <v>0.26146770526924901</v>
      </c>
      <c r="M848" s="8">
        <v>0.26106497834359299</v>
      </c>
      <c r="N848" s="10">
        <v>0.310063178289193</v>
      </c>
      <c r="O848" s="8">
        <v>0.241259160445398</v>
      </c>
      <c r="P848" s="9">
        <v>0.29498705681197102</v>
      </c>
      <c r="Q848" s="9">
        <v>0.29151202519598501</v>
      </c>
      <c r="R848" s="10">
        <v>0.36133283375411401</v>
      </c>
      <c r="S848" s="8">
        <v>0.36184375908878202</v>
      </c>
      <c r="T848" s="9">
        <v>0.22576726791229199</v>
      </c>
      <c r="U848" s="10">
        <v>0.12432535277243399</v>
      </c>
      <c r="V848" s="173">
        <v>0.19537497894967001</v>
      </c>
      <c r="W848" s="162">
        <v>0.25387827507676097</v>
      </c>
      <c r="X848" s="162">
        <v>0.363806491363107</v>
      </c>
      <c r="Y848" s="173">
        <v>0.19863688632329901</v>
      </c>
      <c r="Z848" s="162">
        <v>0.28740119682429199</v>
      </c>
      <c r="AA848" s="162">
        <v>0.39808655643957003</v>
      </c>
      <c r="AB848" s="45"/>
      <c r="AC848" s="43"/>
      <c r="AD848" s="43"/>
      <c r="AE848" s="43"/>
      <c r="AF848" s="49">
        <v>0.32290300000000005</v>
      </c>
      <c r="AG848" s="77">
        <v>0.2459814110170922</v>
      </c>
    </row>
    <row r="849" spans="1:33" ht="16.5" x14ac:dyDescent="0.3">
      <c r="A849" s="22"/>
      <c r="B849" s="15" t="s">
        <v>115</v>
      </c>
      <c r="C849" s="26">
        <v>0.22941341687124597</v>
      </c>
      <c r="D849" s="8">
        <v>0.245675005314371</v>
      </c>
      <c r="E849" s="9">
        <v>0.235541183654911</v>
      </c>
      <c r="F849" s="10">
        <v>0.22511143226608399</v>
      </c>
      <c r="G849" s="8">
        <v>0.18509493509576502</v>
      </c>
      <c r="H849" s="9">
        <v>0.21774720209678999</v>
      </c>
      <c r="I849" s="9">
        <v>0.21489071195388298</v>
      </c>
      <c r="J849" s="9">
        <v>0.27711745413255701</v>
      </c>
      <c r="K849" s="9">
        <v>0.25106088341944999</v>
      </c>
      <c r="L849" s="10">
        <v>0.22302627003551201</v>
      </c>
      <c r="M849" s="8">
        <v>0.22083120025939199</v>
      </c>
      <c r="N849" s="10">
        <v>0.237347131026237</v>
      </c>
      <c r="O849" s="8">
        <v>0.26319825383291001</v>
      </c>
      <c r="P849" s="9">
        <v>0.22806256619545898</v>
      </c>
      <c r="Q849" s="9">
        <v>0.19175944040529599</v>
      </c>
      <c r="R849" s="10">
        <v>0.23330303809885902</v>
      </c>
      <c r="S849" s="8">
        <v>0.24049553903218102</v>
      </c>
      <c r="T849" s="9">
        <v>0.218253666718349</v>
      </c>
      <c r="U849" s="10">
        <v>0.20879155513539399</v>
      </c>
      <c r="V849" s="173">
        <v>0.225235146142028</v>
      </c>
      <c r="W849" s="162">
        <v>0.25140988784401302</v>
      </c>
      <c r="X849" s="162">
        <v>0.211936108710468</v>
      </c>
      <c r="Y849" s="173">
        <v>0.23059218877105001</v>
      </c>
      <c r="Z849" s="162">
        <v>0.235972103973877</v>
      </c>
      <c r="AA849" s="162">
        <v>0.215579332232052</v>
      </c>
      <c r="AB849" s="45"/>
      <c r="AC849" s="43"/>
      <c r="AD849" s="43"/>
      <c r="AE849" s="43"/>
      <c r="AF849" s="49">
        <v>0.186084</v>
      </c>
      <c r="AG849" s="77">
        <v>0.27819014381265467</v>
      </c>
    </row>
    <row r="850" spans="1:33" ht="16.5" x14ac:dyDescent="0.3">
      <c r="A850" s="22"/>
      <c r="B850" s="15" t="s">
        <v>324</v>
      </c>
      <c r="C850" s="26">
        <v>0.15424513117951999</v>
      </c>
      <c r="D850" s="8">
        <v>0.13058581240918302</v>
      </c>
      <c r="E850" s="9">
        <v>0.18148926037728799</v>
      </c>
      <c r="F850" s="10">
        <v>0.146013777110127</v>
      </c>
      <c r="G850" s="8">
        <v>0.247076450673227</v>
      </c>
      <c r="H850" s="9">
        <v>0.170489296492255</v>
      </c>
      <c r="I850" s="9">
        <v>0.155335812420349</v>
      </c>
      <c r="J850" s="9">
        <v>0.130135027177954</v>
      </c>
      <c r="K850" s="9">
        <v>0.14134854133188901</v>
      </c>
      <c r="L850" s="10">
        <v>0.140096599686832</v>
      </c>
      <c r="M850" s="8">
        <v>0.13478437227098999</v>
      </c>
      <c r="N850" s="10">
        <v>0.17223536673314299</v>
      </c>
      <c r="O850" s="8">
        <v>0.15423474812056098</v>
      </c>
      <c r="P850" s="9">
        <v>0.16124842176286902</v>
      </c>
      <c r="Q850" s="9">
        <v>0.16161560637508199</v>
      </c>
      <c r="R850" s="10">
        <v>0.12676352453946302</v>
      </c>
      <c r="S850" s="8">
        <v>0.152985673649499</v>
      </c>
      <c r="T850" s="9">
        <v>0.16499149342038</v>
      </c>
      <c r="U850" s="10">
        <v>0.14136694809734501</v>
      </c>
      <c r="V850" s="173">
        <v>0.14862100060976199</v>
      </c>
      <c r="W850" s="162">
        <v>0.17010845068095901</v>
      </c>
      <c r="X850" s="162">
        <v>0.143599066428063</v>
      </c>
      <c r="Y850" s="173">
        <v>0.15385370646165</v>
      </c>
      <c r="Z850" s="162">
        <v>0.17513989032381899</v>
      </c>
      <c r="AA850" s="162">
        <v>0.128004953722482</v>
      </c>
      <c r="AB850" s="45"/>
      <c r="AC850" s="43"/>
      <c r="AD850" s="43"/>
      <c r="AE850" s="43"/>
      <c r="AF850" s="49">
        <v>0.22562599999999999</v>
      </c>
      <c r="AG850" s="77">
        <v>0.1384257759893763</v>
      </c>
    </row>
    <row r="851" spans="1:33" ht="16.5" x14ac:dyDescent="0.3">
      <c r="A851" s="22"/>
      <c r="B851" s="15" t="s">
        <v>116</v>
      </c>
      <c r="C851" s="26">
        <v>0.21105685754457301</v>
      </c>
      <c r="D851" s="8">
        <v>0.16683878015007403</v>
      </c>
      <c r="E851" s="9">
        <v>0.18996518385241701</v>
      </c>
      <c r="F851" s="10">
        <v>0.224529640926802</v>
      </c>
      <c r="G851" s="8">
        <v>0.16977048452541699</v>
      </c>
      <c r="H851" s="9">
        <v>0.20505295087725797</v>
      </c>
      <c r="I851" s="9">
        <v>0.20184797747200101</v>
      </c>
      <c r="J851" s="9">
        <v>0.189972111471508</v>
      </c>
      <c r="K851" s="9">
        <v>0.16013727147060799</v>
      </c>
      <c r="L851" s="10">
        <v>0.25475662217884198</v>
      </c>
      <c r="M851" s="8">
        <v>0.225644477053215</v>
      </c>
      <c r="N851" s="10">
        <v>0.19757152984689</v>
      </c>
      <c r="O851" s="8">
        <v>0.22936935788902299</v>
      </c>
      <c r="P851" s="9">
        <v>0.22509223106572399</v>
      </c>
      <c r="Q851" s="9">
        <v>0.202381524924302</v>
      </c>
      <c r="R851" s="10">
        <v>0.162870066585204</v>
      </c>
      <c r="S851" s="8">
        <v>0.16829401150442302</v>
      </c>
      <c r="T851" s="9">
        <v>0.25610386571633398</v>
      </c>
      <c r="U851" s="10">
        <v>0.28646010524705501</v>
      </c>
      <c r="V851" s="173">
        <v>0.24436378271159701</v>
      </c>
      <c r="W851" s="162">
        <v>0.219752842963124</v>
      </c>
      <c r="X851" s="162">
        <v>0.18852012344747698</v>
      </c>
      <c r="Y851" s="173">
        <v>0.24442307108859201</v>
      </c>
      <c r="Z851" s="162">
        <v>0.210665206528382</v>
      </c>
      <c r="AA851" s="162">
        <v>0.17527937181695102</v>
      </c>
      <c r="AB851" s="45"/>
      <c r="AC851" s="43"/>
      <c r="AD851" s="43"/>
      <c r="AE851" s="43"/>
      <c r="AF851" s="49">
        <v>0.13906099999999999</v>
      </c>
      <c r="AG851" s="77">
        <v>0.19848234571806916</v>
      </c>
    </row>
    <row r="852" spans="1:33" ht="16.5" x14ac:dyDescent="0.3">
      <c r="A852" s="22"/>
      <c r="B852" s="15" t="s">
        <v>325</v>
      </c>
      <c r="C852" s="26">
        <v>0.11693317617485301</v>
      </c>
      <c r="D852" s="8">
        <v>0.100357903254104</v>
      </c>
      <c r="E852" s="9">
        <v>8.9393558580261392E-2</v>
      </c>
      <c r="F852" s="10">
        <v>0.12985125834620301</v>
      </c>
      <c r="G852" s="8">
        <v>9.6800643665805999E-2</v>
      </c>
      <c r="H852" s="9">
        <v>0.13997245389038299</v>
      </c>
      <c r="I852" s="9">
        <v>0.122623532896385</v>
      </c>
      <c r="J852" s="9">
        <v>8.2626847618302399E-2</v>
      </c>
      <c r="K852" s="9">
        <v>9.2024647017133795E-2</v>
      </c>
      <c r="L852" s="10">
        <v>0.11613170823895499</v>
      </c>
      <c r="M852" s="8">
        <v>0.154247929866977</v>
      </c>
      <c r="N852" s="10">
        <v>8.2438056446890506E-2</v>
      </c>
      <c r="O852" s="8">
        <v>0.10951358070110401</v>
      </c>
      <c r="P852" s="9">
        <v>9.0609724163977307E-2</v>
      </c>
      <c r="Q852" s="9">
        <v>0.15242386760544899</v>
      </c>
      <c r="R852" s="10">
        <v>0.10887785813020599</v>
      </c>
      <c r="S852" s="8">
        <v>7.4510218742896497E-2</v>
      </c>
      <c r="T852" s="9">
        <v>0.134551356179373</v>
      </c>
      <c r="U852" s="10">
        <v>0.23496775365936301</v>
      </c>
      <c r="V852" s="173">
        <v>0.18640509158694299</v>
      </c>
      <c r="W852" s="162">
        <v>0.104850543435143</v>
      </c>
      <c r="X852" s="162">
        <v>8.8729700121492491E-2</v>
      </c>
      <c r="Y852" s="173">
        <v>0.17249414735540899</v>
      </c>
      <c r="Z852" s="162">
        <v>9.0821602349629701E-2</v>
      </c>
      <c r="AA852" s="162">
        <v>8.1163980823408505E-2</v>
      </c>
      <c r="AB852" s="45"/>
      <c r="AC852" s="43"/>
      <c r="AD852" s="43"/>
      <c r="AE852" s="43"/>
      <c r="AF852" s="49">
        <v>0.11866</v>
      </c>
      <c r="AG852" s="77">
        <v>0.13869055583134618</v>
      </c>
    </row>
    <row r="853" spans="1:33" ht="16.5" x14ac:dyDescent="0.3">
      <c r="A853" s="22"/>
      <c r="B853" s="15" t="s">
        <v>4</v>
      </c>
      <c r="C853" s="26">
        <v>1.8253761738264301E-3</v>
      </c>
      <c r="D853" s="8">
        <v>8.4512231382751508E-3</v>
      </c>
      <c r="E853" s="9">
        <v>4.1688263288197306E-3</v>
      </c>
      <c r="F853" s="10">
        <v>0</v>
      </c>
      <c r="G853" s="8">
        <v>5.1484515506623092E-3</v>
      </c>
      <c r="H853" s="9">
        <v>0</v>
      </c>
      <c r="I853" s="9">
        <v>0</v>
      </c>
      <c r="J853" s="9">
        <v>2.5096184343675098E-3</v>
      </c>
      <c r="K853" s="9">
        <v>0</v>
      </c>
      <c r="L853" s="10">
        <v>4.5210945906101405E-3</v>
      </c>
      <c r="M853" s="8">
        <v>3.4270422058337901E-3</v>
      </c>
      <c r="N853" s="10">
        <v>0</v>
      </c>
      <c r="O853" s="8">
        <v>2.4248990110041497E-3</v>
      </c>
      <c r="P853" s="9">
        <v>0</v>
      </c>
      <c r="Q853" s="9">
        <v>0</v>
      </c>
      <c r="R853" s="10">
        <v>6.85267889215332E-3</v>
      </c>
      <c r="S853" s="8">
        <v>1.8707979822186799E-3</v>
      </c>
      <c r="T853" s="9">
        <v>0</v>
      </c>
      <c r="U853" s="10">
        <v>4.0882850884095901E-3</v>
      </c>
      <c r="V853" s="173">
        <v>0</v>
      </c>
      <c r="W853" s="162">
        <v>0</v>
      </c>
      <c r="X853" s="162">
        <v>3.4085099293920599E-3</v>
      </c>
      <c r="Y853" s="173">
        <v>0</v>
      </c>
      <c r="Z853" s="162">
        <v>0</v>
      </c>
      <c r="AA853" s="162">
        <v>1.8858049655362799E-3</v>
      </c>
      <c r="AB853" s="45"/>
      <c r="AC853" s="43"/>
      <c r="AD853" s="43"/>
      <c r="AE853" s="43"/>
      <c r="AF853" s="49">
        <v>7.6660000000000009E-3</v>
      </c>
      <c r="AG853" s="77">
        <v>2.2976763146147219E-4</v>
      </c>
    </row>
    <row r="854" spans="1:33" ht="16.5" x14ac:dyDescent="0.3">
      <c r="A854" s="22"/>
      <c r="B854" s="20" t="s">
        <v>422</v>
      </c>
      <c r="C854" s="27">
        <f>(C848*1+C849*2+C850*3+C851*4+C852*5)/SUM(C848:C852)</f>
        <v>2.6418038662229137</v>
      </c>
      <c r="D854" s="18">
        <f>(D848*1+D849*2+D850*3+D851*4+D852*5)/SUM(D848:D852)</f>
        <v>2.4208020991748311</v>
      </c>
      <c r="E854" s="17">
        <f t="shared" ref="E854:Y854" si="48">(E848*1+E849*2+E850*3+E851*4+E852*5)/SUM(E848:E852)</f>
        <v>2.5323777068176612</v>
      </c>
      <c r="F854" s="19">
        <f t="shared" si="48"/>
        <v>2.7103620653093228</v>
      </c>
      <c r="G854" s="18">
        <f t="shared" si="48"/>
        <v>2.583916582466816</v>
      </c>
      <c r="H854" s="17">
        <f t="shared" si="48"/>
        <v>2.7337744632746057</v>
      </c>
      <c r="I854" s="17">
        <f t="shared" si="48"/>
        <v>2.6216004007961238</v>
      </c>
      <c r="J854" s="17">
        <f t="shared" si="48"/>
        <v>2.4414286693365916</v>
      </c>
      <c r="K854" s="17">
        <f t="shared" si="48"/>
        <v>2.3822683685635879</v>
      </c>
      <c r="L854" s="19">
        <f t="shared" si="48"/>
        <v>2.7398823415441753</v>
      </c>
      <c r="M854" s="18">
        <f t="shared" si="48"/>
        <v>2.7904610811218307</v>
      </c>
      <c r="N854" s="19">
        <f t="shared" si="48"/>
        <v>2.5048034422346492</v>
      </c>
      <c r="O854" s="18">
        <f t="shared" si="48"/>
        <v>2.7019572209273144</v>
      </c>
      <c r="P854" s="17">
        <f t="shared" si="48"/>
        <v>2.5882749995742778</v>
      </c>
      <c r="Q854" s="17">
        <f t="shared" si="48"/>
        <v>2.7323634616029158</v>
      </c>
      <c r="R854" s="19">
        <f t="shared" si="48"/>
        <v>2.4206872328672429</v>
      </c>
      <c r="S854" s="18">
        <f t="shared" si="48"/>
        <v>2.3519189630842949</v>
      </c>
      <c r="T854" s="17">
        <f t="shared" si="48"/>
        <v>2.8553703078462558</v>
      </c>
      <c r="U854" s="19">
        <f t="shared" si="48"/>
        <v>3.3001805756568068</v>
      </c>
      <c r="V854" s="174">
        <f t="shared" si="48"/>
        <v>3.0011888618441147</v>
      </c>
      <c r="W854" s="165">
        <f>(W848*1+W849*2+W850*3+W851*4+W852*5)/SUM(W848:W852)</f>
        <v>2.6702874918358752</v>
      </c>
      <c r="X854" s="165">
        <f>(X848*1+X849*2+X850*3+X851*4+X852*5)/SUM(X848:X852)</f>
        <v>2.4244687281991708</v>
      </c>
      <c r="Y854" s="174">
        <f t="shared" si="48"/>
        <v>2.9615454043817619</v>
      </c>
      <c r="Z854" s="165">
        <f>(Z848*1+Z849*2+Z850*3+Z851*4+Z852*5)/SUM(Z848:Z852)</f>
        <v>2.5815339136051803</v>
      </c>
      <c r="AA854" s="165">
        <f>(AA848*1+AA849*2+AA850*3+AA851*4+AA852*5)/SUM(AA848:AA852)</f>
        <v>2.3245811801883587</v>
      </c>
      <c r="AB854" s="45"/>
      <c r="AC854" s="43"/>
      <c r="AD854" s="43"/>
      <c r="AE854" s="43"/>
      <c r="AF854" s="54">
        <f>(AF848*1+AF849*2+AF850*3+AF851*4+AF852*5)/SUM(AF848:AF852)</f>
        <v>2.5409720920577143</v>
      </c>
      <c r="AG854" s="75">
        <f>(AG848*1+AG849*2+AG850*3+AG851*4+AG852*5)/SUM(AG848:AG852)</f>
        <v>2.7056428577905534</v>
      </c>
    </row>
    <row r="855" spans="1:33" ht="16.5" x14ac:dyDescent="0.3">
      <c r="A855" s="22"/>
      <c r="B855" s="13"/>
      <c r="C855" s="26"/>
      <c r="D855" s="8"/>
      <c r="E855" s="9"/>
      <c r="F855" s="10"/>
      <c r="G855" s="8"/>
      <c r="H855" s="9"/>
      <c r="I855" s="9"/>
      <c r="J855" s="9"/>
      <c r="K855" s="9"/>
      <c r="L855" s="10"/>
      <c r="M855" s="8"/>
      <c r="N855" s="10"/>
      <c r="O855" s="8"/>
      <c r="P855" s="9"/>
      <c r="Q855" s="9"/>
      <c r="R855" s="10"/>
      <c r="S855" s="8"/>
      <c r="T855" s="9"/>
      <c r="U855" s="10"/>
      <c r="V855" s="173"/>
      <c r="W855" s="162"/>
      <c r="X855" s="164"/>
      <c r="Y855" s="173"/>
      <c r="Z855" s="162"/>
      <c r="AA855" s="162"/>
      <c r="AB855" s="40"/>
      <c r="AC855" s="41"/>
      <c r="AD855" s="41"/>
      <c r="AE855" s="41"/>
      <c r="AF855" s="41"/>
      <c r="AG855" s="42"/>
    </row>
    <row r="856" spans="1:33" ht="49.5" x14ac:dyDescent="0.3">
      <c r="A856" s="22" t="s">
        <v>525</v>
      </c>
      <c r="B856" s="16" t="s">
        <v>326</v>
      </c>
      <c r="C856" s="26"/>
      <c r="D856" s="8"/>
      <c r="E856" s="9"/>
      <c r="F856" s="10"/>
      <c r="G856" s="8"/>
      <c r="H856" s="9"/>
      <c r="I856" s="9"/>
      <c r="J856" s="9"/>
      <c r="K856" s="9"/>
      <c r="L856" s="10"/>
      <c r="M856" s="8"/>
      <c r="N856" s="10"/>
      <c r="O856" s="8"/>
      <c r="P856" s="9"/>
      <c r="Q856" s="9"/>
      <c r="R856" s="10"/>
      <c r="S856" s="8"/>
      <c r="T856" s="9"/>
      <c r="U856" s="10"/>
      <c r="V856" s="173"/>
      <c r="W856" s="106"/>
      <c r="X856" s="164"/>
      <c r="Y856" s="44"/>
      <c r="Z856" s="162"/>
      <c r="AA856" s="162"/>
      <c r="AB856" s="40"/>
      <c r="AC856" s="41"/>
      <c r="AD856" s="41"/>
      <c r="AE856" s="41"/>
      <c r="AF856" s="41"/>
      <c r="AG856" s="47"/>
    </row>
    <row r="857" spans="1:33" ht="16.5" x14ac:dyDescent="0.3">
      <c r="A857" s="22"/>
      <c r="B857" s="15" t="s">
        <v>323</v>
      </c>
      <c r="C857" s="26">
        <v>0.155153518613518</v>
      </c>
      <c r="D857" s="8">
        <v>0.14707452943975802</v>
      </c>
      <c r="E857" s="9">
        <v>0.144818922259456</v>
      </c>
      <c r="F857" s="10">
        <v>0.160212259104141</v>
      </c>
      <c r="G857" s="8">
        <v>0.18777009970022898</v>
      </c>
      <c r="H857" s="9">
        <v>0.13082411345063799</v>
      </c>
      <c r="I857" s="9">
        <v>0.16031645345402801</v>
      </c>
      <c r="J857" s="9">
        <v>0.13980733526084399</v>
      </c>
      <c r="K857" s="9">
        <v>0.25562073951241898</v>
      </c>
      <c r="L857" s="10">
        <v>0.14774389359166698</v>
      </c>
      <c r="M857" s="8">
        <v>0.15064116799438498</v>
      </c>
      <c r="N857" s="10">
        <v>0.15932490015728398</v>
      </c>
      <c r="O857" s="8">
        <v>0.18569230886972801</v>
      </c>
      <c r="P857" s="9">
        <v>0.14617354657685999</v>
      </c>
      <c r="Q857" s="9">
        <v>0.13748865424875201</v>
      </c>
      <c r="R857" s="10">
        <v>0.13950162675816899</v>
      </c>
      <c r="S857" s="8">
        <v>0.183985543272496</v>
      </c>
      <c r="T857" s="9">
        <v>0.15425695168585399</v>
      </c>
      <c r="U857" s="10">
        <v>5.6889963687725399E-2</v>
      </c>
      <c r="V857" s="173">
        <v>0.11697326057724</v>
      </c>
      <c r="W857" s="162">
        <v>0.13622867822170601</v>
      </c>
      <c r="X857" s="162">
        <v>0.18901193905517999</v>
      </c>
      <c r="Y857" s="173">
        <v>0.11596927674697</v>
      </c>
      <c r="Z857" s="162">
        <v>0.159435692277759</v>
      </c>
      <c r="AA857" s="162">
        <v>0.19933074143127399</v>
      </c>
      <c r="AB857" s="45"/>
      <c r="AC857" s="43"/>
      <c r="AD857" s="43"/>
      <c r="AE857" s="43"/>
      <c r="AF857" s="49">
        <v>0.17554100000000003</v>
      </c>
      <c r="AG857" s="77">
        <v>8.8519023671700406E-2</v>
      </c>
    </row>
    <row r="858" spans="1:33" ht="16.5" x14ac:dyDescent="0.3">
      <c r="A858" s="22"/>
      <c r="B858" s="15" t="s">
        <v>115</v>
      </c>
      <c r="C858" s="26">
        <v>0.184411360502057</v>
      </c>
      <c r="D858" s="8">
        <v>0.21198408890707701</v>
      </c>
      <c r="E858" s="9">
        <v>0.19934262643429299</v>
      </c>
      <c r="F858" s="10">
        <v>0.17529721504668402</v>
      </c>
      <c r="G858" s="8">
        <v>0.15750520713069199</v>
      </c>
      <c r="H858" s="9">
        <v>0.16875295568823401</v>
      </c>
      <c r="I858" s="9">
        <v>0.16718627872372502</v>
      </c>
      <c r="J858" s="9">
        <v>0.214876988677143</v>
      </c>
      <c r="K858" s="9">
        <v>0.216797667683503</v>
      </c>
      <c r="L858" s="10">
        <v>0.185656666892833</v>
      </c>
      <c r="M858" s="8">
        <v>0.16884647154108201</v>
      </c>
      <c r="N858" s="10">
        <v>0.19880011173678899</v>
      </c>
      <c r="O858" s="8">
        <v>0.19873757966238501</v>
      </c>
      <c r="P858" s="9">
        <v>0.221821633846325</v>
      </c>
      <c r="Q858" s="9">
        <v>0.13974215116716901</v>
      </c>
      <c r="R858" s="10">
        <v>0.17582443396825698</v>
      </c>
      <c r="S858" s="8">
        <v>0.19633573147692199</v>
      </c>
      <c r="T858" s="9">
        <v>0.17986546761150302</v>
      </c>
      <c r="U858" s="10">
        <v>0.150662619547802</v>
      </c>
      <c r="V858" s="173">
        <v>0.18239541779471702</v>
      </c>
      <c r="W858" s="162">
        <v>0.16791558460929198</v>
      </c>
      <c r="X858" s="162">
        <v>0.20963745778783502</v>
      </c>
      <c r="Y858" s="173">
        <v>0.17798443862479701</v>
      </c>
      <c r="Z858" s="162">
        <v>0.180614356620794</v>
      </c>
      <c r="AA858" s="162">
        <v>0.19613768955024199</v>
      </c>
      <c r="AB858" s="45"/>
      <c r="AC858" s="43"/>
      <c r="AD858" s="43"/>
      <c r="AE858" s="43"/>
      <c r="AF858" s="49">
        <v>0.12631200000000001</v>
      </c>
      <c r="AG858" s="77">
        <v>0.14785536076186595</v>
      </c>
    </row>
    <row r="859" spans="1:33" ht="16.5" x14ac:dyDescent="0.3">
      <c r="A859" s="22"/>
      <c r="B859" s="15" t="s">
        <v>324</v>
      </c>
      <c r="C859" s="26">
        <v>0.111205785354</v>
      </c>
      <c r="D859" s="8">
        <v>0.14739998252097899</v>
      </c>
      <c r="E859" s="9">
        <v>9.4789946364358196E-2</v>
      </c>
      <c r="F859" s="10">
        <v>0.11367462793361399</v>
      </c>
      <c r="G859" s="8">
        <v>0.12496308104566299</v>
      </c>
      <c r="H859" s="9">
        <v>0.117388470094436</v>
      </c>
      <c r="I859" s="9">
        <v>0.12215666480739801</v>
      </c>
      <c r="J859" s="9">
        <v>0.12230477972426901</v>
      </c>
      <c r="K859" s="9">
        <v>8.04646937586945E-2</v>
      </c>
      <c r="L859" s="10">
        <v>0.10452670996809699</v>
      </c>
      <c r="M859" s="8">
        <v>0.123053711371816</v>
      </c>
      <c r="N859" s="10">
        <v>0.10025313027593899</v>
      </c>
      <c r="O859" s="8">
        <v>0.13068669283081299</v>
      </c>
      <c r="P859" s="9">
        <v>0.11876229818957899</v>
      </c>
      <c r="Q859" s="9">
        <v>9.9576020046948308E-2</v>
      </c>
      <c r="R859" s="10">
        <v>7.8062616862906206E-2</v>
      </c>
      <c r="S859" s="8">
        <v>0.113595172640754</v>
      </c>
      <c r="T859" s="9">
        <v>0.12347258541086101</v>
      </c>
      <c r="U859" s="10">
        <v>8.3178292163073403E-2</v>
      </c>
      <c r="V859" s="173">
        <v>0.12159057985817701</v>
      </c>
      <c r="W859" s="162">
        <v>0.10464697689849001</v>
      </c>
      <c r="X859" s="162">
        <v>0.11551591352559701</v>
      </c>
      <c r="Y859" s="173">
        <v>0.112389340408949</v>
      </c>
      <c r="Z859" s="162">
        <v>0.112352799642881</v>
      </c>
      <c r="AA859" s="162">
        <v>0.11356869455950401</v>
      </c>
      <c r="AB859" s="45"/>
      <c r="AC859" s="43"/>
      <c r="AD859" s="43"/>
      <c r="AE859" s="43"/>
      <c r="AF859" s="49">
        <v>0.18385599999999999</v>
      </c>
      <c r="AG859" s="77">
        <v>8.9983597399467249E-2</v>
      </c>
    </row>
    <row r="860" spans="1:33" ht="16.5" x14ac:dyDescent="0.3">
      <c r="A860" s="22"/>
      <c r="B860" s="15" t="s">
        <v>116</v>
      </c>
      <c r="C860" s="26">
        <v>0.21598526159566098</v>
      </c>
      <c r="D860" s="8">
        <v>0.23171319716772701</v>
      </c>
      <c r="E860" s="9">
        <v>0.221524375652323</v>
      </c>
      <c r="F860" s="10">
        <v>0.21197976283599801</v>
      </c>
      <c r="G860" s="8">
        <v>0.190415785521553</v>
      </c>
      <c r="H860" s="9">
        <v>0.20744502794111</v>
      </c>
      <c r="I860" s="9">
        <v>0.217494119723945</v>
      </c>
      <c r="J860" s="9">
        <v>0.22007607194803</v>
      </c>
      <c r="K860" s="9">
        <v>0.17387246107066498</v>
      </c>
      <c r="L860" s="10">
        <v>0.241776354916205</v>
      </c>
      <c r="M860" s="8">
        <v>0.211488814784108</v>
      </c>
      <c r="N860" s="10">
        <v>0.22014194107945598</v>
      </c>
      <c r="O860" s="8">
        <v>0.22036242745062801</v>
      </c>
      <c r="P860" s="9">
        <v>0.200487182624909</v>
      </c>
      <c r="Q860" s="9">
        <v>0.220866235023469</v>
      </c>
      <c r="R860" s="10">
        <v>0.22429987763689202</v>
      </c>
      <c r="S860" s="8">
        <v>0.20061013707243203</v>
      </c>
      <c r="T860" s="9">
        <v>0.23370653822781598</v>
      </c>
      <c r="U860" s="10">
        <v>0.24022424822074701</v>
      </c>
      <c r="V860" s="173">
        <v>0.22399523702417601</v>
      </c>
      <c r="W860" s="162">
        <v>0.23811836100113401</v>
      </c>
      <c r="X860" s="162">
        <v>0.18666801383923601</v>
      </c>
      <c r="Y860" s="173">
        <v>0.227855349162256</v>
      </c>
      <c r="Z860" s="162">
        <v>0.22521035392300701</v>
      </c>
      <c r="AA860" s="162">
        <v>0.193894325012642</v>
      </c>
      <c r="AB860" s="45"/>
      <c r="AC860" s="43"/>
      <c r="AD860" s="43"/>
      <c r="AE860" s="43"/>
      <c r="AF860" s="49">
        <v>0.19518100000000002</v>
      </c>
      <c r="AG860" s="77">
        <v>0.20377956930591087</v>
      </c>
    </row>
    <row r="861" spans="1:33" ht="16.5" x14ac:dyDescent="0.3">
      <c r="A861" s="22"/>
      <c r="B861" s="15" t="s">
        <v>325</v>
      </c>
      <c r="C861" s="26">
        <v>0.33180969252630299</v>
      </c>
      <c r="D861" s="8">
        <v>0.261828201964459</v>
      </c>
      <c r="E861" s="9">
        <v>0.33664273436377795</v>
      </c>
      <c r="F861" s="10">
        <v>0.33781876033110003</v>
      </c>
      <c r="G861" s="8">
        <v>0.33673990515346297</v>
      </c>
      <c r="H861" s="9">
        <v>0.37558943282558199</v>
      </c>
      <c r="I861" s="9">
        <v>0.33284648329090305</v>
      </c>
      <c r="J861" s="9">
        <v>0.30293482438971298</v>
      </c>
      <c r="K861" s="9">
        <v>0.27324443797471804</v>
      </c>
      <c r="L861" s="10">
        <v>0.31564308266517699</v>
      </c>
      <c r="M861" s="8">
        <v>0.34317257911197202</v>
      </c>
      <c r="N861" s="10">
        <v>0.32130542559580499</v>
      </c>
      <c r="O861" s="8">
        <v>0.25995953564702901</v>
      </c>
      <c r="P861" s="9">
        <v>0.31275533876232697</v>
      </c>
      <c r="Q861" s="9">
        <v>0.402326939513662</v>
      </c>
      <c r="R861" s="10">
        <v>0.38231144477377699</v>
      </c>
      <c r="S861" s="8">
        <v>0.30531414901536402</v>
      </c>
      <c r="T861" s="9">
        <v>0.30869845706396598</v>
      </c>
      <c r="U861" s="10">
        <v>0.46086830620383301</v>
      </c>
      <c r="V861" s="173">
        <v>0.35504550474568902</v>
      </c>
      <c r="W861" s="162">
        <v>0.35153995284105399</v>
      </c>
      <c r="X861" s="162">
        <v>0.299166675792152</v>
      </c>
      <c r="Y861" s="173">
        <v>0.36580159505702803</v>
      </c>
      <c r="Z861" s="162">
        <v>0.32067817602714399</v>
      </c>
      <c r="AA861" s="162">
        <v>0.296672169041511</v>
      </c>
      <c r="AB861" s="45"/>
      <c r="AC861" s="43"/>
      <c r="AD861" s="43"/>
      <c r="AE861" s="43"/>
      <c r="AF861" s="49">
        <v>0.312697</v>
      </c>
      <c r="AG861" s="77">
        <v>0.46986244886105555</v>
      </c>
    </row>
    <row r="862" spans="1:33" ht="16.5" x14ac:dyDescent="0.3">
      <c r="A862" s="22"/>
      <c r="B862" s="15" t="s">
        <v>4</v>
      </c>
      <c r="C862" s="26">
        <v>1.4343814084622399E-3</v>
      </c>
      <c r="D862" s="8">
        <v>0</v>
      </c>
      <c r="E862" s="9">
        <v>2.8813949257923098E-3</v>
      </c>
      <c r="F862" s="10">
        <v>1.0173747484634699E-3</v>
      </c>
      <c r="G862" s="8">
        <v>2.6059214484006298E-3</v>
      </c>
      <c r="H862" s="9">
        <v>0</v>
      </c>
      <c r="I862" s="9">
        <v>0</v>
      </c>
      <c r="J862" s="9">
        <v>0</v>
      </c>
      <c r="K862" s="9">
        <v>0</v>
      </c>
      <c r="L862" s="10">
        <v>4.6532919660220301E-3</v>
      </c>
      <c r="M862" s="8">
        <v>2.79725519663779E-3</v>
      </c>
      <c r="N862" s="10">
        <v>0</v>
      </c>
      <c r="O862" s="8">
        <v>4.5614555394159796E-3</v>
      </c>
      <c r="P862" s="9">
        <v>0</v>
      </c>
      <c r="Q862" s="9">
        <v>0</v>
      </c>
      <c r="R862" s="10">
        <v>0</v>
      </c>
      <c r="S862" s="8">
        <v>0</v>
      </c>
      <c r="T862" s="9">
        <v>0</v>
      </c>
      <c r="U862" s="10">
        <v>8.1765701768191697E-3</v>
      </c>
      <c r="V862" s="173">
        <v>0</v>
      </c>
      <c r="W862" s="162">
        <v>1.55044642832332E-3</v>
      </c>
      <c r="X862" s="162">
        <v>0</v>
      </c>
      <c r="Y862" s="173">
        <v>0</v>
      </c>
      <c r="Z862" s="162">
        <v>1.7086215084149701E-3</v>
      </c>
      <c r="AA862" s="162">
        <v>0</v>
      </c>
      <c r="AB862" s="45"/>
      <c r="AC862" s="43"/>
      <c r="AD862" s="43"/>
      <c r="AE862" s="43"/>
      <c r="AF862" s="49">
        <v>6.4140000000000013E-3</v>
      </c>
      <c r="AG862" s="76"/>
    </row>
    <row r="863" spans="1:33" ht="16.5" x14ac:dyDescent="0.3">
      <c r="A863" s="22"/>
      <c r="B863" s="20" t="s">
        <v>422</v>
      </c>
      <c r="C863" s="27">
        <f>(C857*1+C858*2+C859*3+C860*4+C861*5)/SUM(C857:C861)</f>
        <v>3.3854391156207142</v>
      </c>
      <c r="D863" s="18">
        <f>(D857*1+D858*2+D859*3+D860*4+D861*5)/SUM(D857:D861)</f>
        <v>3.249236453310052</v>
      </c>
      <c r="E863" s="17">
        <f t="shared" ref="E863:Y863" si="49">(E857*1+E858*2+E859*3+E860*4+E861*5)/SUM(E857:E861)</f>
        <v>3.4070021072332426</v>
      </c>
      <c r="F863" s="19">
        <f t="shared" si="49"/>
        <v>3.3922946609252143</v>
      </c>
      <c r="G863" s="18">
        <f t="shared" si="49"/>
        <v>3.3317146115182315</v>
      </c>
      <c r="H863" s="17">
        <f t="shared" si="49"/>
        <v>3.5282227110027637</v>
      </c>
      <c r="I863" s="17">
        <f t="shared" si="49"/>
        <v>3.3953679006739708</v>
      </c>
      <c r="J863" s="17">
        <f t="shared" si="49"/>
        <v>3.3314540615286252</v>
      </c>
      <c r="K863" s="17">
        <f t="shared" si="49"/>
        <v>2.9923221903117598</v>
      </c>
      <c r="L863" s="19">
        <f t="shared" si="49"/>
        <v>3.3937503012839758</v>
      </c>
      <c r="M863" s="18">
        <f t="shared" si="49"/>
        <v>3.4289049220001284</v>
      </c>
      <c r="N863" s="19">
        <f t="shared" si="49"/>
        <v>3.3453631430333375</v>
      </c>
      <c r="O863" s="18">
        <f t="shared" si="49"/>
        <v>3.1709390321378925</v>
      </c>
      <c r="P863" s="17">
        <f t="shared" si="49"/>
        <v>3.3118291331495175</v>
      </c>
      <c r="Q863" s="17">
        <f t="shared" si="49"/>
        <v>3.6108006543861193</v>
      </c>
      <c r="R863" s="19">
        <f t="shared" si="49"/>
        <v>3.5340950796998496</v>
      </c>
      <c r="S863" s="18">
        <f t="shared" si="49"/>
        <v>3.2469709512857006</v>
      </c>
      <c r="T863" s="17">
        <f t="shared" si="49"/>
        <v>3.3627240813725368</v>
      </c>
      <c r="U863" s="19">
        <f t="shared" si="49"/>
        <v>3.9049174346135049</v>
      </c>
      <c r="V863" s="174">
        <f t="shared" si="49"/>
        <v>3.5177443075663573</v>
      </c>
      <c r="W863" s="165">
        <f>(W857*1+W858*2+W859*3+W860*4+W861*5)/SUM(W857:W861)</f>
        <v>3.5016030342634483</v>
      </c>
      <c r="X863" s="165">
        <f>(X857*1+X858*2+X859*3+X860*4+X861*5)/SUM(X857:X861)</f>
        <v>3.1973400295253454</v>
      </c>
      <c r="Y863" s="174">
        <f t="shared" si="49"/>
        <v>3.5495355471575749</v>
      </c>
      <c r="Z863" s="165">
        <f>(Z857*1+Z858*2+Z859*3+Z860*4+Z861*5)/SUM(Z857:Z861)</f>
        <v>3.3677092407185176</v>
      </c>
      <c r="AA863" s="165">
        <f>(AA857*1+AA858*2+AA859*3+AA860*4+AA861*5)/SUM(AA857:AA861)</f>
        <v>3.1925158001736826</v>
      </c>
      <c r="AB863" s="45"/>
      <c r="AC863" s="43"/>
      <c r="AD863" s="43"/>
      <c r="AE863" s="43"/>
      <c r="AF863" s="54">
        <f>(AF857*1+AF858*2+AF859*3+AF860*4+AF861*5)/SUM(AF857:AF861)</f>
        <v>3.3453960247064423</v>
      </c>
      <c r="AG863" s="75">
        <f>(AG857*1+AG858*2+AG859*3+AG860*4+AG861*5)/SUM(AG857:AG861)</f>
        <v>3.8186110589227553</v>
      </c>
    </row>
    <row r="864" spans="1:33" ht="16.5" x14ac:dyDescent="0.3">
      <c r="A864" s="22"/>
      <c r="B864" s="13"/>
      <c r="C864" s="26"/>
      <c r="D864" s="8"/>
      <c r="E864" s="9"/>
      <c r="F864" s="10"/>
      <c r="G864" s="8"/>
      <c r="H864" s="9"/>
      <c r="I864" s="9"/>
      <c r="J864" s="9"/>
      <c r="K864" s="9"/>
      <c r="L864" s="10"/>
      <c r="M864" s="8"/>
      <c r="N864" s="10"/>
      <c r="O864" s="8"/>
      <c r="P864" s="9"/>
      <c r="Q864" s="9"/>
      <c r="R864" s="10"/>
      <c r="S864" s="8"/>
      <c r="T864" s="9"/>
      <c r="U864" s="10"/>
      <c r="V864" s="173"/>
      <c r="W864" s="162"/>
      <c r="X864" s="164"/>
      <c r="Y864" s="173"/>
      <c r="Z864" s="162"/>
      <c r="AA864" s="162"/>
      <c r="AB864" s="40"/>
      <c r="AC864" s="41"/>
      <c r="AD864" s="41"/>
      <c r="AE864" s="41"/>
      <c r="AF864" s="41"/>
      <c r="AG864" s="47"/>
    </row>
    <row r="865" spans="1:33" ht="49.5" x14ac:dyDescent="0.3">
      <c r="A865" s="22" t="s">
        <v>526</v>
      </c>
      <c r="B865" s="16" t="s">
        <v>327</v>
      </c>
      <c r="C865" s="26"/>
      <c r="D865" s="8"/>
      <c r="E865" s="9"/>
      <c r="F865" s="10"/>
      <c r="G865" s="8"/>
      <c r="H865" s="9"/>
      <c r="I865" s="9"/>
      <c r="J865" s="9"/>
      <c r="K865" s="9"/>
      <c r="L865" s="10"/>
      <c r="M865" s="8"/>
      <c r="N865" s="10"/>
      <c r="O865" s="8"/>
      <c r="P865" s="9"/>
      <c r="Q865" s="9"/>
      <c r="R865" s="10"/>
      <c r="S865" s="8"/>
      <c r="T865" s="9"/>
      <c r="U865" s="10"/>
      <c r="V865" s="173"/>
      <c r="W865" s="162"/>
      <c r="X865" s="164"/>
      <c r="Y865" s="44"/>
      <c r="Z865" s="162"/>
      <c r="AA865" s="162"/>
      <c r="AB865" s="40"/>
      <c r="AC865" s="41"/>
      <c r="AD865" s="41"/>
      <c r="AE865" s="41"/>
      <c r="AF865" s="41"/>
      <c r="AG865" s="47"/>
    </row>
    <row r="866" spans="1:33" ht="16.5" x14ac:dyDescent="0.3">
      <c r="A866" s="22"/>
      <c r="B866" s="15" t="s">
        <v>323</v>
      </c>
      <c r="C866" s="26">
        <v>0.33970839962945598</v>
      </c>
      <c r="D866" s="8">
        <v>0.39780954448621697</v>
      </c>
      <c r="E866" s="9">
        <v>0.32239109841453906</v>
      </c>
      <c r="F866" s="10">
        <v>0.34005113142202603</v>
      </c>
      <c r="G866" s="8">
        <v>0.36109524340788601</v>
      </c>
      <c r="H866" s="9">
        <v>0.270223619960196</v>
      </c>
      <c r="I866" s="9">
        <v>0.407553197007131</v>
      </c>
      <c r="J866" s="9">
        <v>0.434827837009851</v>
      </c>
      <c r="K866" s="9">
        <v>0.38805098035844898</v>
      </c>
      <c r="L866" s="10">
        <v>0.32990073676935094</v>
      </c>
      <c r="M866" s="8">
        <v>0.30253541767096698</v>
      </c>
      <c r="N866" s="10">
        <v>0.37407246039435699</v>
      </c>
      <c r="O866" s="8">
        <v>0.33590026224791403</v>
      </c>
      <c r="P866" s="9">
        <v>0.32408529001005904</v>
      </c>
      <c r="Q866" s="9">
        <v>0.32167403424507002</v>
      </c>
      <c r="R866" s="10">
        <v>0.41270902043921703</v>
      </c>
      <c r="S866" s="8">
        <v>0.41286989123086598</v>
      </c>
      <c r="T866" s="9">
        <v>0.31509703777297898</v>
      </c>
      <c r="U866" s="10">
        <v>0.12648504104987102</v>
      </c>
      <c r="V866" s="173">
        <v>0.25244279313425499</v>
      </c>
      <c r="W866" s="162">
        <v>0.31109388208176197</v>
      </c>
      <c r="X866" s="162">
        <v>0.42508018660548802</v>
      </c>
      <c r="Y866" s="173">
        <v>0.25735157368609901</v>
      </c>
      <c r="Z866" s="162">
        <v>0.33781008373916499</v>
      </c>
      <c r="AA866" s="162">
        <v>0.44751119995835198</v>
      </c>
      <c r="AB866" s="45"/>
      <c r="AC866" s="43"/>
      <c r="AD866" s="43"/>
      <c r="AE866" s="43"/>
      <c r="AF866" s="49">
        <v>0.34766900000000001</v>
      </c>
      <c r="AG866" s="77">
        <v>0.20673491130031599</v>
      </c>
    </row>
    <row r="867" spans="1:33" ht="16.5" x14ac:dyDescent="0.3">
      <c r="A867" s="22"/>
      <c r="B867" s="15" t="s">
        <v>115</v>
      </c>
      <c r="C867" s="26">
        <v>0.25979477939465501</v>
      </c>
      <c r="D867" s="8">
        <v>0.25105122851462902</v>
      </c>
      <c r="E867" s="9">
        <v>0.33184952611518703</v>
      </c>
      <c r="F867" s="10">
        <v>0.23191266993861401</v>
      </c>
      <c r="G867" s="8">
        <v>0.29785283966041898</v>
      </c>
      <c r="H867" s="9">
        <v>0.223435421901479</v>
      </c>
      <c r="I867" s="9">
        <v>0.21522295989962298</v>
      </c>
      <c r="J867" s="9">
        <v>0.25498090053559402</v>
      </c>
      <c r="K867" s="9">
        <v>0.34854602006748003</v>
      </c>
      <c r="L867" s="10">
        <v>0.282793506745801</v>
      </c>
      <c r="M867" s="8">
        <v>0.26043738800127902</v>
      </c>
      <c r="N867" s="10">
        <v>0.25920072855335602</v>
      </c>
      <c r="O867" s="8">
        <v>0.28678892124043098</v>
      </c>
      <c r="P867" s="9">
        <v>0.271521328635693</v>
      </c>
      <c r="Q867" s="9">
        <v>0.22087788021916499</v>
      </c>
      <c r="R867" s="10">
        <v>0.257740785165677</v>
      </c>
      <c r="S867" s="8">
        <v>0.28174831191966304</v>
      </c>
      <c r="T867" s="9">
        <v>0.23965106899609301</v>
      </c>
      <c r="U867" s="10">
        <v>0.21664737960789701</v>
      </c>
      <c r="V867" s="173">
        <v>0.24931005991386801</v>
      </c>
      <c r="W867" s="162">
        <v>0.26436799230629204</v>
      </c>
      <c r="X867" s="162">
        <v>0.27056525357473699</v>
      </c>
      <c r="Y867" s="173">
        <v>0.238018755934361</v>
      </c>
      <c r="Z867" s="162">
        <v>0.282560569169722</v>
      </c>
      <c r="AA867" s="162">
        <v>0.26154305070166001</v>
      </c>
      <c r="AB867" s="45"/>
      <c r="AC867" s="43"/>
      <c r="AD867" s="43"/>
      <c r="AE867" s="43"/>
      <c r="AF867" s="49">
        <v>0.20950600000000003</v>
      </c>
      <c r="AG867" s="77">
        <v>0.35492628054033842</v>
      </c>
    </row>
    <row r="868" spans="1:33" ht="16.5" x14ac:dyDescent="0.3">
      <c r="A868" s="22"/>
      <c r="B868" s="15" t="s">
        <v>324</v>
      </c>
      <c r="C868" s="26">
        <v>0.12978959332496801</v>
      </c>
      <c r="D868" s="8">
        <v>0.11137514290681499</v>
      </c>
      <c r="E868" s="9">
        <v>0.12746910135863801</v>
      </c>
      <c r="F868" s="10">
        <v>0.13281030932004101</v>
      </c>
      <c r="G868" s="8">
        <v>0.14885196986929999</v>
      </c>
      <c r="H868" s="9">
        <v>0.16666664330349801</v>
      </c>
      <c r="I868" s="9">
        <v>0.13998016212970302</v>
      </c>
      <c r="J868" s="9">
        <v>0.100126257609524</v>
      </c>
      <c r="K868" s="9">
        <v>7.3262254244482308E-2</v>
      </c>
      <c r="L868" s="10">
        <v>0.11615415248600999</v>
      </c>
      <c r="M868" s="8">
        <v>0.136825014518829</v>
      </c>
      <c r="N868" s="10">
        <v>0.123285793288627</v>
      </c>
      <c r="O868" s="8">
        <v>9.8892072372579104E-2</v>
      </c>
      <c r="P868" s="9">
        <v>0.15945768636171398</v>
      </c>
      <c r="Q868" s="9">
        <v>0.13690584428111199</v>
      </c>
      <c r="R868" s="10">
        <v>0.130373040529461</v>
      </c>
      <c r="S868" s="8">
        <v>0.11989594203744</v>
      </c>
      <c r="T868" s="9">
        <v>0.138839368089653</v>
      </c>
      <c r="U868" s="10">
        <v>0.14902639610378399</v>
      </c>
      <c r="V868" s="173">
        <v>0.14517780826729398</v>
      </c>
      <c r="W868" s="162">
        <v>0.133331207796238</v>
      </c>
      <c r="X868" s="162">
        <v>0.11004658305713899</v>
      </c>
      <c r="Y868" s="173">
        <v>0.15250733352014201</v>
      </c>
      <c r="Z868" s="162">
        <v>0.12000322041573901</v>
      </c>
      <c r="AA868" s="162">
        <v>0.119675749922158</v>
      </c>
      <c r="AB868" s="45"/>
      <c r="AC868" s="43"/>
      <c r="AD868" s="43"/>
      <c r="AE868" s="43"/>
      <c r="AF868" s="49">
        <v>0.21378</v>
      </c>
      <c r="AG868" s="77">
        <v>0.11691921307556012</v>
      </c>
    </row>
    <row r="869" spans="1:33" ht="16.5" x14ac:dyDescent="0.3">
      <c r="A869" s="22"/>
      <c r="B869" s="15" t="s">
        <v>116</v>
      </c>
      <c r="C869" s="26">
        <v>0.16048739293220099</v>
      </c>
      <c r="D869" s="8">
        <v>0.16082782135575702</v>
      </c>
      <c r="E869" s="9">
        <v>0.12752001755271</v>
      </c>
      <c r="F869" s="10">
        <v>0.173659926069442</v>
      </c>
      <c r="G869" s="8">
        <v>0.104908072476447</v>
      </c>
      <c r="H869" s="9">
        <v>0.19420421815061301</v>
      </c>
      <c r="I869" s="9">
        <v>0.142216155751867</v>
      </c>
      <c r="J869" s="9">
        <v>0.15024065932879899</v>
      </c>
      <c r="K869" s="9">
        <v>0.112720379641454</v>
      </c>
      <c r="L869" s="10">
        <v>0.15740818436998899</v>
      </c>
      <c r="M869" s="8">
        <v>0.175104238313393</v>
      </c>
      <c r="N869" s="10">
        <v>0.146975047771637</v>
      </c>
      <c r="O869" s="8">
        <v>0.15522605329967099</v>
      </c>
      <c r="P869" s="9">
        <v>0.16585094488988703</v>
      </c>
      <c r="Q869" s="9">
        <v>0.189263216580458</v>
      </c>
      <c r="R869" s="10">
        <v>0.10426266536541601</v>
      </c>
      <c r="S869" s="8">
        <v>0.12201907421475801</v>
      </c>
      <c r="T869" s="9">
        <v>0.169606442670059</v>
      </c>
      <c r="U869" s="10">
        <v>0.27860126510211702</v>
      </c>
      <c r="V869" s="173">
        <v>0.17747349775172999</v>
      </c>
      <c r="W869" s="162">
        <v>0.18150980751359799</v>
      </c>
      <c r="X869" s="162">
        <v>0.13008606467134698</v>
      </c>
      <c r="Y869" s="173">
        <v>0.18389601273723202</v>
      </c>
      <c r="Z869" s="162">
        <v>0.16928108141913101</v>
      </c>
      <c r="AA869" s="162">
        <v>0.125078815274897</v>
      </c>
      <c r="AB869" s="45"/>
      <c r="AC869" s="43"/>
      <c r="AD869" s="43"/>
      <c r="AE869" s="43"/>
      <c r="AF869" s="49">
        <v>0.130663</v>
      </c>
      <c r="AG869" s="77">
        <v>0.18997625421865877</v>
      </c>
    </row>
    <row r="870" spans="1:33" ht="16.5" x14ac:dyDescent="0.3">
      <c r="A870" s="22"/>
      <c r="B870" s="15" t="s">
        <v>325</v>
      </c>
      <c r="C870" s="26">
        <v>0.10797920587075399</v>
      </c>
      <c r="D870" s="8">
        <v>7.8936262736581608E-2</v>
      </c>
      <c r="E870" s="9">
        <v>8.5176545095979994E-2</v>
      </c>
      <c r="F870" s="10">
        <v>0.120414627007288</v>
      </c>
      <c r="G870" s="8">
        <v>7.97263401985841E-2</v>
      </c>
      <c r="H870" s="9">
        <v>0.14547009668421398</v>
      </c>
      <c r="I870" s="9">
        <v>9.5027525211676095E-2</v>
      </c>
      <c r="J870" s="9">
        <v>5.9824345516231503E-2</v>
      </c>
      <c r="K870" s="9">
        <v>7.7420365688135803E-2</v>
      </c>
      <c r="L870" s="10">
        <v>0.106895679055228</v>
      </c>
      <c r="M870" s="8">
        <v>0.120806451153193</v>
      </c>
      <c r="N870" s="10">
        <v>9.6121232334376194E-2</v>
      </c>
      <c r="O870" s="8">
        <v>0.118363787612265</v>
      </c>
      <c r="P870" s="9">
        <v>7.873876609955649E-2</v>
      </c>
      <c r="Q870" s="9">
        <v>0.131279024674195</v>
      </c>
      <c r="R870" s="10">
        <v>9.0457917259022608E-2</v>
      </c>
      <c r="S870" s="8">
        <v>6.2194436692815505E-2</v>
      </c>
      <c r="T870" s="9">
        <v>0.13615778036340301</v>
      </c>
      <c r="U870" s="10">
        <v>0.22106334795951199</v>
      </c>
      <c r="V870" s="173">
        <v>0.17559584093285199</v>
      </c>
      <c r="W870" s="162">
        <v>0.107748430663809</v>
      </c>
      <c r="X870" s="162">
        <v>6.2189726552815995E-2</v>
      </c>
      <c r="Y870" s="173">
        <v>0.16822632412216698</v>
      </c>
      <c r="Z870" s="162">
        <v>8.8197563161933695E-2</v>
      </c>
      <c r="AA870" s="162">
        <v>4.5794803738106904E-2</v>
      </c>
      <c r="AB870" s="45"/>
      <c r="AC870" s="43"/>
      <c r="AD870" s="43"/>
      <c r="AE870" s="43"/>
      <c r="AF870" s="49">
        <v>9.1172000000000003E-2</v>
      </c>
      <c r="AG870" s="77">
        <v>0.13144334086512671</v>
      </c>
    </row>
    <row r="871" spans="1:33" ht="16.5" x14ac:dyDescent="0.3">
      <c r="A871" s="22"/>
      <c r="B871" s="15" t="s">
        <v>4</v>
      </c>
      <c r="C871" s="26">
        <v>2.2406288479671498E-3</v>
      </c>
      <c r="D871" s="8">
        <v>0</v>
      </c>
      <c r="E871" s="9">
        <v>5.5937114629471497E-3</v>
      </c>
      <c r="F871" s="10">
        <v>1.15133624259048E-3</v>
      </c>
      <c r="G871" s="8">
        <v>7.5655343873640398E-3</v>
      </c>
      <c r="H871" s="9">
        <v>0</v>
      </c>
      <c r="I871" s="9">
        <v>0</v>
      </c>
      <c r="J871" s="9">
        <v>0</v>
      </c>
      <c r="K871" s="9">
        <v>0</v>
      </c>
      <c r="L871" s="10">
        <v>6.8477405736211503E-3</v>
      </c>
      <c r="M871" s="8">
        <v>4.2914903423400506E-3</v>
      </c>
      <c r="N871" s="10">
        <v>0</v>
      </c>
      <c r="O871" s="8">
        <v>4.8289032271402596E-3</v>
      </c>
      <c r="P871" s="9">
        <v>0</v>
      </c>
      <c r="Q871" s="9">
        <v>0</v>
      </c>
      <c r="R871" s="10">
        <v>4.4565712412056504E-3</v>
      </c>
      <c r="S871" s="8">
        <v>1.27234390445819E-3</v>
      </c>
      <c r="T871" s="9">
        <v>6.4830210781274605E-4</v>
      </c>
      <c r="U871" s="10">
        <v>8.1765701768191697E-3</v>
      </c>
      <c r="V871" s="173">
        <v>0</v>
      </c>
      <c r="W871" s="162">
        <v>1.9486796383005002E-3</v>
      </c>
      <c r="X871" s="162">
        <v>2.0321855384720202E-3</v>
      </c>
      <c r="Y871" s="173">
        <v>0</v>
      </c>
      <c r="Z871" s="162">
        <v>2.1474820943095598E-3</v>
      </c>
      <c r="AA871" s="162">
        <v>0</v>
      </c>
      <c r="AB871" s="45"/>
      <c r="AC871" s="43"/>
      <c r="AD871" s="43"/>
      <c r="AE871" s="43"/>
      <c r="AF871" s="49">
        <v>7.2110000000000013E-3</v>
      </c>
      <c r="AG871" s="76"/>
    </row>
    <row r="872" spans="1:33" ht="16.5" x14ac:dyDescent="0.3">
      <c r="A872" s="22"/>
      <c r="B872" s="20" t="s">
        <v>422</v>
      </c>
      <c r="C872" s="27">
        <f>(C866*1+C867*2+C868*3+C869*4+C870*5)/SUM(C866:C870)</f>
        <v>2.4359704451283908</v>
      </c>
      <c r="D872" s="18">
        <f>(D866*1+D867*2+D868*3+D869*4+D870*5)/SUM(D866:D870)</f>
        <v>2.2720300293418569</v>
      </c>
      <c r="E872" s="17">
        <f t="shared" ref="E872:Y872" si="50">(E866*1+E867*2+E868*3+E869*4+E870*5)/SUM(E866:E870)</f>
        <v>2.317423247395018</v>
      </c>
      <c r="F872" s="19">
        <f t="shared" si="50"/>
        <v>2.5019007676026872</v>
      </c>
      <c r="G872" s="18">
        <f t="shared" si="50"/>
        <v>2.238556700934315</v>
      </c>
      <c r="H872" s="17">
        <f t="shared" si="50"/>
        <v>2.7212617496971698</v>
      </c>
      <c r="I872" s="17">
        <f t="shared" si="50"/>
        <v>2.3019418522613342</v>
      </c>
      <c r="J872" s="17">
        <f t="shared" si="50"/>
        <v>2.1452527758059654</v>
      </c>
      <c r="K872" s="17">
        <f t="shared" si="50"/>
        <v>2.1429131302333486</v>
      </c>
      <c r="L872" s="19">
        <f t="shared" si="50"/>
        <v>2.4246648161138129</v>
      </c>
      <c r="M872" s="18">
        <f t="shared" si="50"/>
        <v>2.5492746337201289</v>
      </c>
      <c r="N872" s="19">
        <f t="shared" si="50"/>
        <v>2.3316414547389579</v>
      </c>
      <c r="O872" s="18">
        <f t="shared" si="50"/>
        <v>2.4306146761601655</v>
      </c>
      <c r="P872" s="17">
        <f t="shared" si="50"/>
        <v>2.4034301648134879</v>
      </c>
      <c r="Q872" s="17">
        <f t="shared" si="50"/>
        <v>2.5875953172195429</v>
      </c>
      <c r="R872" s="19">
        <f t="shared" si="50"/>
        <v>2.1984474980106676</v>
      </c>
      <c r="S872" s="18">
        <f t="shared" si="50"/>
        <v>2.1378228673997675</v>
      </c>
      <c r="T872" s="17">
        <f t="shared" si="50"/>
        <v>2.571799255409529</v>
      </c>
      <c r="U872" s="19">
        <f t="shared" si="50"/>
        <v>3.2531806486546389</v>
      </c>
      <c r="V872" s="174">
        <f t="shared" si="50"/>
        <v>2.774469533435056</v>
      </c>
      <c r="W872" s="165">
        <f>(W866*1+W867*2+W868*3+W869*4+W870*5)/SUM(W866:W870)</f>
        <v>2.5094950754123699</v>
      </c>
      <c r="X872" s="165">
        <f>(X866*1+X867*2+X868*3+X869*4+X870*5)/SUM(X866:X870)</f>
        <v>2.1319759049783169</v>
      </c>
      <c r="Y872" s="174">
        <f t="shared" si="50"/>
        <v>2.7676267576750075</v>
      </c>
      <c r="Z872" s="165">
        <f>(Z866*1+Z867*2+Z868*3+Z869*4+Z870*5)/SUM(Z866:Z870)</f>
        <v>2.3861772978329623</v>
      </c>
      <c r="AA872" s="165">
        <f>(AA866*1+AA867*2+AA868*3+AA869*4+AA870*5)/SUM(AA866:AA870)</f>
        <v>2.0597302676355866</v>
      </c>
      <c r="AB872" s="45"/>
      <c r="AC872" s="43"/>
      <c r="AD872" s="43"/>
      <c r="AE872" s="43"/>
      <c r="AF872" s="56">
        <f>(AF866*1+AF867*2+AF868*3+AF869*4+AF870*5)/SUM(AF866:AF870)</f>
        <v>2.4038648656815642</v>
      </c>
      <c r="AG872" s="75">
        <f>(AG866*1+AG867*2+AG868*3+AG869*4+AG870*5)/SUM(AG866:AG870)</f>
        <v>2.6844668328079413</v>
      </c>
    </row>
    <row r="873" spans="1:33" ht="16.5" x14ac:dyDescent="0.3">
      <c r="A873" s="22"/>
      <c r="B873" s="13"/>
      <c r="C873" s="26"/>
      <c r="D873" s="8"/>
      <c r="E873" s="9"/>
      <c r="F873" s="10"/>
      <c r="G873" s="8"/>
      <c r="H873" s="9"/>
      <c r="I873" s="9"/>
      <c r="J873" s="9"/>
      <c r="K873" s="9"/>
      <c r="L873" s="10"/>
      <c r="M873" s="8"/>
      <c r="N873" s="10"/>
      <c r="O873" s="8"/>
      <c r="P873" s="9"/>
      <c r="Q873" s="9"/>
      <c r="R873" s="10"/>
      <c r="S873" s="8"/>
      <c r="T873" s="9"/>
      <c r="U873" s="10"/>
      <c r="V873" s="173"/>
      <c r="W873" s="162"/>
      <c r="X873" s="164"/>
      <c r="Y873" s="173"/>
      <c r="Z873" s="162"/>
      <c r="AA873" s="164"/>
      <c r="AB873" s="40"/>
      <c r="AC873" s="41"/>
      <c r="AD873" s="41"/>
      <c r="AE873" s="41"/>
      <c r="AF873" s="41"/>
      <c r="AG873" s="42"/>
    </row>
    <row r="874" spans="1:33" ht="49.5" x14ac:dyDescent="0.3">
      <c r="A874" s="22" t="s">
        <v>527</v>
      </c>
      <c r="B874" s="16" t="s">
        <v>328</v>
      </c>
      <c r="C874" s="26"/>
      <c r="D874" s="8"/>
      <c r="E874" s="9"/>
      <c r="F874" s="10"/>
      <c r="G874" s="8"/>
      <c r="H874" s="9"/>
      <c r="I874" s="9"/>
      <c r="J874" s="9"/>
      <c r="K874" s="9"/>
      <c r="L874" s="10"/>
      <c r="M874" s="8"/>
      <c r="N874" s="10"/>
      <c r="O874" s="8"/>
      <c r="P874" s="9"/>
      <c r="Q874" s="9"/>
      <c r="R874" s="10"/>
      <c r="S874" s="8"/>
      <c r="T874" s="9"/>
      <c r="U874" s="10"/>
      <c r="V874" s="173"/>
      <c r="W874" s="162"/>
      <c r="X874" s="164"/>
      <c r="Y874" s="44"/>
      <c r="Z874" s="162"/>
      <c r="AA874" s="164"/>
      <c r="AB874" s="40"/>
      <c r="AC874" s="41"/>
      <c r="AD874" s="41"/>
      <c r="AE874" s="41"/>
      <c r="AF874" s="41"/>
      <c r="AG874" s="42"/>
    </row>
    <row r="875" spans="1:33" ht="16.5" x14ac:dyDescent="0.3">
      <c r="A875" s="22"/>
      <c r="B875" s="15" t="s">
        <v>254</v>
      </c>
      <c r="C875" s="26">
        <v>0.46527983916444698</v>
      </c>
      <c r="D875" s="8">
        <v>0.44547613468223402</v>
      </c>
      <c r="E875" s="9">
        <v>0.43715308287464899</v>
      </c>
      <c r="F875" s="10">
        <v>0.47879977098450099</v>
      </c>
      <c r="G875" s="8">
        <v>0.51200987658345198</v>
      </c>
      <c r="H875" s="9">
        <v>0.57646419090254997</v>
      </c>
      <c r="I875" s="9">
        <v>0.43209733809647999</v>
      </c>
      <c r="J875" s="9">
        <v>0.37471581604688997</v>
      </c>
      <c r="K875" s="9">
        <v>0.47100778505998903</v>
      </c>
      <c r="L875" s="10">
        <v>0.38467887095271402</v>
      </c>
      <c r="M875" s="8">
        <v>0.45428995202598899</v>
      </c>
      <c r="N875" s="10">
        <v>0.47543929179720101</v>
      </c>
      <c r="O875" s="8">
        <v>0.39728119738280498</v>
      </c>
      <c r="P875" s="9">
        <v>0.473008389660377</v>
      </c>
      <c r="Q875" s="9">
        <v>0.51847071196449801</v>
      </c>
      <c r="R875" s="10">
        <v>0.49415402355923499</v>
      </c>
      <c r="S875" s="8">
        <v>0.45809528724451398</v>
      </c>
      <c r="T875" s="9">
        <v>0.43665897173074297</v>
      </c>
      <c r="U875" s="10">
        <v>0.53650702115599402</v>
      </c>
      <c r="V875" s="173">
        <v>0.49081147681132398</v>
      </c>
      <c r="W875" s="162">
        <v>0.47283905924985198</v>
      </c>
      <c r="X875" s="162">
        <v>0.44233172615732697</v>
      </c>
      <c r="Y875" s="173">
        <v>0.46421189938270302</v>
      </c>
      <c r="Z875" s="162">
        <v>0.48718698588107801</v>
      </c>
      <c r="AA875" s="162">
        <v>0.42666573926300499</v>
      </c>
      <c r="AB875" s="45"/>
      <c r="AC875" s="43"/>
      <c r="AD875" s="43"/>
      <c r="AE875" s="43"/>
      <c r="AF875" s="49">
        <v>0.34338099999999999</v>
      </c>
      <c r="AG875" s="77">
        <v>0.5161976751274272</v>
      </c>
    </row>
    <row r="876" spans="1:33" ht="16.5" x14ac:dyDescent="0.3">
      <c r="A876" s="22"/>
      <c r="B876" s="15" t="s">
        <v>255</v>
      </c>
      <c r="C876" s="26">
        <v>0.28449375645283204</v>
      </c>
      <c r="D876" s="8">
        <v>0.31850870641660001</v>
      </c>
      <c r="E876" s="9">
        <v>0.31139202384616899</v>
      </c>
      <c r="F876" s="10">
        <v>0.26985255025284499</v>
      </c>
      <c r="G876" s="8">
        <v>0.187075577495145</v>
      </c>
      <c r="H876" s="9">
        <v>0.211864804529554</v>
      </c>
      <c r="I876" s="9">
        <v>0.26256392990036198</v>
      </c>
      <c r="J876" s="9">
        <v>0.42785498090302299</v>
      </c>
      <c r="K876" s="9">
        <v>0.22511790460637598</v>
      </c>
      <c r="L876" s="10">
        <v>0.34168456978250394</v>
      </c>
      <c r="M876" s="8">
        <v>0.27772363453586302</v>
      </c>
      <c r="N876" s="10">
        <v>0.29075230415826797</v>
      </c>
      <c r="O876" s="8">
        <v>0.330870120345578</v>
      </c>
      <c r="P876" s="9">
        <v>0.26986520398103098</v>
      </c>
      <c r="Q876" s="9">
        <v>0.26068121313724801</v>
      </c>
      <c r="R876" s="10">
        <v>0.256411388797603</v>
      </c>
      <c r="S876" s="8">
        <v>0.26666183694413698</v>
      </c>
      <c r="T876" s="9">
        <v>0.32874558370976603</v>
      </c>
      <c r="U876" s="10">
        <v>0.274896246857258</v>
      </c>
      <c r="V876" s="173">
        <v>0.266627936658486</v>
      </c>
      <c r="W876" s="162">
        <v>0.296557782467127</v>
      </c>
      <c r="X876" s="162">
        <v>0.28410955557628403</v>
      </c>
      <c r="Y876" s="173">
        <v>0.29427279272220302</v>
      </c>
      <c r="Z876" s="162">
        <v>0.279944607822947</v>
      </c>
      <c r="AA876" s="162">
        <v>0.29063653729672101</v>
      </c>
      <c r="AB876" s="45"/>
      <c r="AC876" s="43"/>
      <c r="AD876" s="43"/>
      <c r="AE876" s="43"/>
      <c r="AF876" s="49">
        <v>0.16803000000000001</v>
      </c>
      <c r="AG876" s="77">
        <v>0.33996064253638375</v>
      </c>
    </row>
    <row r="877" spans="1:33" ht="16.5" x14ac:dyDescent="0.3">
      <c r="A877" s="22"/>
      <c r="B877" s="15" t="s">
        <v>256</v>
      </c>
      <c r="C877" s="26">
        <v>0.10322224488995201</v>
      </c>
      <c r="D877" s="8">
        <v>5.4740441840460202E-2</v>
      </c>
      <c r="E877" s="9">
        <v>9.8796070530618507E-2</v>
      </c>
      <c r="F877" s="10">
        <v>0.110500688813829</v>
      </c>
      <c r="G877" s="8">
        <v>0.10539472815504199</v>
      </c>
      <c r="H877" s="9">
        <v>9.4483855191115698E-2</v>
      </c>
      <c r="I877" s="9">
        <v>0.12233638215666501</v>
      </c>
      <c r="J877" s="9">
        <v>6.4786960328085896E-2</v>
      </c>
      <c r="K877" s="9">
        <v>9.0590857470489589E-2</v>
      </c>
      <c r="L877" s="10">
        <v>0.12876414261590999</v>
      </c>
      <c r="M877" s="8">
        <v>0.10375974654746001</v>
      </c>
      <c r="N877" s="10">
        <v>0.102725358747202</v>
      </c>
      <c r="O877" s="8">
        <v>9.4273945129601591E-2</v>
      </c>
      <c r="P877" s="9">
        <v>0.109921499469619</v>
      </c>
      <c r="Q877" s="9">
        <v>9.3163907238944091E-2</v>
      </c>
      <c r="R877" s="10">
        <v>0.13131336925544301</v>
      </c>
      <c r="S877" s="8">
        <v>0.104141990717042</v>
      </c>
      <c r="T877" s="9">
        <v>0.11033826212734101</v>
      </c>
      <c r="U877" s="10">
        <v>8.8620349155651812E-2</v>
      </c>
      <c r="V877" s="173">
        <v>0.122086025056654</v>
      </c>
      <c r="W877" s="162">
        <v>8.544116330469681E-2</v>
      </c>
      <c r="X877" s="162">
        <v>0.122609578781118</v>
      </c>
      <c r="Y877" s="173">
        <v>9.6370066035939103E-2</v>
      </c>
      <c r="Z877" s="162">
        <v>0.104226397999794</v>
      </c>
      <c r="AA877" s="162">
        <v>0.11432627666037201</v>
      </c>
      <c r="AB877" s="45"/>
      <c r="AC877" s="43"/>
      <c r="AD877" s="43"/>
      <c r="AE877" s="43"/>
      <c r="AF877" s="49">
        <v>0.238068</v>
      </c>
      <c r="AG877" s="77">
        <v>4.6408983130059388E-2</v>
      </c>
    </row>
    <row r="878" spans="1:33" ht="16.5" x14ac:dyDescent="0.3">
      <c r="A878" s="22"/>
      <c r="B878" s="15" t="s">
        <v>257</v>
      </c>
      <c r="C878" s="26">
        <v>9.0625280013961196E-2</v>
      </c>
      <c r="D878" s="8">
        <v>0.13049180308164599</v>
      </c>
      <c r="E878" s="9">
        <v>9.0266680355392398E-2</v>
      </c>
      <c r="F878" s="10">
        <v>8.6242459228906304E-2</v>
      </c>
      <c r="G878" s="8">
        <v>7.7729877641617595E-2</v>
      </c>
      <c r="H878" s="9">
        <v>8.438985677376809E-2</v>
      </c>
      <c r="I878" s="9">
        <v>9.0048788712038086E-2</v>
      </c>
      <c r="J878" s="9">
        <v>0.10495564201315799</v>
      </c>
      <c r="K878" s="9">
        <v>0.11998221028820399</v>
      </c>
      <c r="L878" s="10">
        <v>8.2067979209435704E-2</v>
      </c>
      <c r="M878" s="8">
        <v>9.0948425846575504E-2</v>
      </c>
      <c r="N878" s="10">
        <v>9.0326552216436193E-2</v>
      </c>
      <c r="O878" s="8">
        <v>9.8314007278337404E-2</v>
      </c>
      <c r="P878" s="9">
        <v>9.986226994354E-2</v>
      </c>
      <c r="Q878" s="9">
        <v>7.867406062230281E-2</v>
      </c>
      <c r="R878" s="10">
        <v>8.1189196401311794E-2</v>
      </c>
      <c r="S878" s="8">
        <v>0.109823664299056</v>
      </c>
      <c r="T878" s="9">
        <v>6.9725398909518205E-2</v>
      </c>
      <c r="U878" s="10">
        <v>5.7514528403108597E-2</v>
      </c>
      <c r="V878" s="173">
        <v>6.7891542143207695E-2</v>
      </c>
      <c r="W878" s="162">
        <v>9.4833764705513593E-2</v>
      </c>
      <c r="X878" s="162">
        <v>8.7246407612272397E-2</v>
      </c>
      <c r="Y878" s="173">
        <v>9.2210881294288505E-2</v>
      </c>
      <c r="Z878" s="162">
        <v>7.6840793264604107E-2</v>
      </c>
      <c r="AA878" s="162">
        <v>0.107445850322647</v>
      </c>
      <c r="AB878" s="45"/>
      <c r="AC878" s="43"/>
      <c r="AD878" s="43"/>
      <c r="AE878" s="43"/>
      <c r="AF878" s="49">
        <v>0.15415300000000001</v>
      </c>
      <c r="AG878" s="77">
        <v>7.8579567568074507E-2</v>
      </c>
    </row>
    <row r="879" spans="1:33" ht="16.5" x14ac:dyDescent="0.3">
      <c r="A879" s="22"/>
      <c r="B879" s="15" t="s">
        <v>258</v>
      </c>
      <c r="C879" s="26">
        <v>5.1461111960533303E-2</v>
      </c>
      <c r="D879" s="8">
        <v>3.9057791733435002E-2</v>
      </c>
      <c r="E879" s="9">
        <v>5.1085199327179899E-2</v>
      </c>
      <c r="F879" s="10">
        <v>5.3020050998196303E-2</v>
      </c>
      <c r="G879" s="8">
        <v>0.105303192670832</v>
      </c>
      <c r="H879" s="9">
        <v>3.0260658965980597E-2</v>
      </c>
      <c r="I879" s="9">
        <v>9.043535806975081E-2</v>
      </c>
      <c r="J879" s="9">
        <v>2.5165133109083099E-2</v>
      </c>
      <c r="K879" s="9">
        <v>7.8489420630762502E-2</v>
      </c>
      <c r="L879" s="10">
        <v>5.76929378752929E-2</v>
      </c>
      <c r="M879" s="8">
        <v>6.9236171618467901E-2</v>
      </c>
      <c r="N879" s="10">
        <v>3.5029198296272802E-2</v>
      </c>
      <c r="O879" s="8">
        <v>7.517959353740461E-2</v>
      </c>
      <c r="P879" s="9">
        <v>4.4597580167602707E-2</v>
      </c>
      <c r="Q879" s="9">
        <v>4.6570102920124395E-2</v>
      </c>
      <c r="R879" s="10">
        <v>2.1244287653726303E-2</v>
      </c>
      <c r="S879" s="8">
        <v>5.3819163803808495E-2</v>
      </c>
      <c r="T879" s="9">
        <v>5.4531783522632306E-2</v>
      </c>
      <c r="U879" s="10">
        <v>3.8373569339578098E-2</v>
      </c>
      <c r="V879" s="173">
        <v>5.1306132938800396E-2</v>
      </c>
      <c r="W879" s="162">
        <v>4.8575136890563704E-2</v>
      </c>
      <c r="X879" s="162">
        <v>5.4800142825779101E-2</v>
      </c>
      <c r="Y879" s="173">
        <v>5.2934360564866598E-2</v>
      </c>
      <c r="Z879" s="162">
        <v>4.74332120183023E-2</v>
      </c>
      <c r="AA879" s="162">
        <v>5.1045575428175595E-2</v>
      </c>
      <c r="AB879" s="45"/>
      <c r="AC879" s="43"/>
      <c r="AD879" s="43"/>
      <c r="AE879" s="43"/>
      <c r="AF879" s="49">
        <v>9.1303000000000009E-2</v>
      </c>
      <c r="AG879" s="77">
        <v>1.6692691359645625E-2</v>
      </c>
    </row>
    <row r="880" spans="1:33" ht="16.5" x14ac:dyDescent="0.3">
      <c r="A880" s="22"/>
      <c r="B880" s="15" t="s">
        <v>4</v>
      </c>
      <c r="C880" s="26">
        <v>4.91776751827353E-3</v>
      </c>
      <c r="D880" s="8">
        <v>1.17251222456244E-2</v>
      </c>
      <c r="E880" s="9">
        <v>1.1306943065991299E-2</v>
      </c>
      <c r="F880" s="10">
        <v>1.5844797217228902E-3</v>
      </c>
      <c r="G880" s="8">
        <v>1.24867474539109E-2</v>
      </c>
      <c r="H880" s="9">
        <v>2.53663363703097E-3</v>
      </c>
      <c r="I880" s="9">
        <v>2.5182030647029601E-3</v>
      </c>
      <c r="J880" s="9">
        <v>2.5214675997600102E-3</v>
      </c>
      <c r="K880" s="9">
        <v>1.4811821944178899E-2</v>
      </c>
      <c r="L880" s="10">
        <v>5.1114995641434605E-3</v>
      </c>
      <c r="M880" s="8">
        <v>4.0420694256449305E-3</v>
      </c>
      <c r="N880" s="10">
        <v>5.7272947846198395E-3</v>
      </c>
      <c r="O880" s="8">
        <v>4.0811363262733399E-3</v>
      </c>
      <c r="P880" s="9">
        <v>2.74505677783055E-3</v>
      </c>
      <c r="Q880" s="9">
        <v>2.44000411688223E-3</v>
      </c>
      <c r="R880" s="10">
        <v>1.5687734332680302E-2</v>
      </c>
      <c r="S880" s="8">
        <v>7.4580569914424102E-3</v>
      </c>
      <c r="T880" s="9">
        <v>0</v>
      </c>
      <c r="U880" s="10">
        <v>4.0882850884095901E-3</v>
      </c>
      <c r="V880" s="173">
        <v>1.2768863915279E-3</v>
      </c>
      <c r="W880" s="162">
        <v>1.7530933822478599E-3</v>
      </c>
      <c r="X880" s="162">
        <v>8.9025890472207801E-3</v>
      </c>
      <c r="Y880" s="173">
        <v>0</v>
      </c>
      <c r="Z880" s="162">
        <v>4.36800301327403E-3</v>
      </c>
      <c r="AA880" s="162">
        <v>9.88002102907907E-3</v>
      </c>
      <c r="AB880" s="45"/>
      <c r="AC880" s="43"/>
      <c r="AD880" s="43"/>
      <c r="AE880" s="43"/>
      <c r="AF880" s="49">
        <v>5.0649999999999992E-3</v>
      </c>
      <c r="AG880" s="77">
        <v>2.1604402784095081E-3</v>
      </c>
    </row>
    <row r="881" spans="1:33" ht="16.5" x14ac:dyDescent="0.3">
      <c r="A881" s="22"/>
      <c r="B881" s="20" t="s">
        <v>422</v>
      </c>
      <c r="C881" s="27">
        <f>(C875*1+C876*2+C877*3+C878*4+C879*5)/SUM(C875:C879)</f>
        <v>1.9734457138290249</v>
      </c>
      <c r="D881" s="18">
        <f>(D875*1+D876*2+D877*3+D878*4+D879*5)/SUM(D875:D879)</f>
        <v>1.9872720517729248</v>
      </c>
      <c r="E881" s="17">
        <f t="shared" ref="E881:Y881" si="51">(E875*1+E876*2+E877*3+E878*4+E879*5)/SUM(E875:E879)</f>
        <v>1.9953797049350459</v>
      </c>
      <c r="F881" s="19">
        <f t="shared" si="51"/>
        <v>1.9631876608768801</v>
      </c>
      <c r="G881" s="18">
        <f t="shared" si="51"/>
        <v>2.0655729780844627</v>
      </c>
      <c r="H881" s="17">
        <f t="shared" si="51"/>
        <v>1.7770157253223671</v>
      </c>
      <c r="I881" s="17">
        <f t="shared" si="51"/>
        <v>2.1420002812369132</v>
      </c>
      <c r="J881" s="17">
        <f t="shared" si="51"/>
        <v>1.9754158394705188</v>
      </c>
      <c r="K881" s="17">
        <f t="shared" si="51"/>
        <v>2.0964442702374901</v>
      </c>
      <c r="L881" s="19">
        <f t="shared" si="51"/>
        <v>2.081717743920378</v>
      </c>
      <c r="M881" s="18">
        <f t="shared" si="51"/>
        <v>2.0392337465976014</v>
      </c>
      <c r="N881" s="19">
        <f t="shared" si="51"/>
        <v>1.9125257756025111</v>
      </c>
      <c r="O881" s="18">
        <f t="shared" si="51"/>
        <v>2.1196478420703184</v>
      </c>
      <c r="P881" s="17">
        <f t="shared" si="51"/>
        <v>1.9703489965110335</v>
      </c>
      <c r="Q881" s="17">
        <f t="shared" si="51"/>
        <v>1.8714379333074198</v>
      </c>
      <c r="R881" s="19">
        <f t="shared" si="51"/>
        <v>1.8610914408881276</v>
      </c>
      <c r="S881" s="18">
        <f t="shared" si="51"/>
        <v>2.0273555426783929</v>
      </c>
      <c r="T881" s="17">
        <f t="shared" si="51"/>
        <v>1.9767254387835316</v>
      </c>
      <c r="U881" s="19">
        <f t="shared" si="51"/>
        <v>1.7813692680633648</v>
      </c>
      <c r="V881" s="174">
        <f t="shared" si="51"/>
        <v>1.9208749977094923</v>
      </c>
      <c r="W881" s="165">
        <f>(W875*1+W876*2+W877*3+W878*4+W879*5)/SUM(W875:W879)</f>
        <v>1.947903714484186</v>
      </c>
      <c r="X881" s="165">
        <f>(X875*1+X876*2+X877*3+X878*4+X879*5)/SUM(X875:X879)</f>
        <v>2.0193433017923472</v>
      </c>
      <c r="Y881" s="174">
        <f t="shared" si="51"/>
        <v>1.975383010936413</v>
      </c>
      <c r="Z881" s="165">
        <f>(Z875*1+Z876*2+Z877*3+Z878*4+Z879*5)/SUM(Z875:Z879)</f>
        <v>1.912639041774058</v>
      </c>
      <c r="AA881" s="165">
        <f>(AA875*1+AA876*2+AA877*3+AA878*4+AA879*5)/SUM(AA875:AA879)</f>
        <v>2.0562446627782101</v>
      </c>
      <c r="AB881" s="45"/>
      <c r="AC881" s="43"/>
      <c r="AD881" s="43"/>
      <c r="AE881" s="43"/>
      <c r="AF881" s="56">
        <f>(AF875*1+AF876*2+AF877*3+AF878*4+AF879*5)/SUM(AF875:AF879)</f>
        <v>2.4793298054646788</v>
      </c>
      <c r="AG881" s="75">
        <f>(AG875*1+AG876*2+AG877*3+AG878*4+AG879*5)/SUM(AG875:AG879)</f>
        <v>1.7368800623062719</v>
      </c>
    </row>
    <row r="882" spans="1:33" ht="16.5" x14ac:dyDescent="0.3">
      <c r="A882" s="22"/>
      <c r="B882" s="13"/>
      <c r="C882" s="26"/>
      <c r="D882" s="8"/>
      <c r="E882" s="9"/>
      <c r="F882" s="10"/>
      <c r="G882" s="8"/>
      <c r="H882" s="9"/>
      <c r="I882" s="9"/>
      <c r="J882" s="9"/>
      <c r="K882" s="9"/>
      <c r="L882" s="10"/>
      <c r="M882" s="8"/>
      <c r="N882" s="10"/>
      <c r="O882" s="8"/>
      <c r="P882" s="9"/>
      <c r="Q882" s="9"/>
      <c r="R882" s="10"/>
      <c r="S882" s="8"/>
      <c r="T882" s="9"/>
      <c r="U882" s="10"/>
      <c r="V882" s="173"/>
      <c r="W882" s="162"/>
      <c r="X882" s="162"/>
      <c r="Y882" s="173"/>
      <c r="Z882" s="162"/>
      <c r="AA882" s="162"/>
      <c r="AB882" s="40"/>
      <c r="AC882" s="41"/>
      <c r="AD882" s="41"/>
      <c r="AE882" s="41"/>
      <c r="AF882" s="41"/>
      <c r="AG882" s="42"/>
    </row>
    <row r="883" spans="1:33" ht="49.5" x14ac:dyDescent="0.3">
      <c r="A883" s="22" t="s">
        <v>528</v>
      </c>
      <c r="B883" s="16" t="s">
        <v>329</v>
      </c>
      <c r="C883" s="26"/>
      <c r="D883" s="8"/>
      <c r="E883" s="9"/>
      <c r="F883" s="10"/>
      <c r="G883" s="8"/>
      <c r="H883" s="9"/>
      <c r="I883" s="9"/>
      <c r="J883" s="9"/>
      <c r="K883" s="9"/>
      <c r="L883" s="10"/>
      <c r="M883" s="8"/>
      <c r="N883" s="10"/>
      <c r="O883" s="8"/>
      <c r="P883" s="9"/>
      <c r="Q883" s="9"/>
      <c r="R883" s="10"/>
      <c r="S883" s="8"/>
      <c r="T883" s="9"/>
      <c r="U883" s="10"/>
      <c r="V883" s="173"/>
      <c r="W883" s="162"/>
      <c r="X883" s="162"/>
      <c r="Y883" s="44"/>
      <c r="Z883" s="162"/>
      <c r="AA883" s="162"/>
      <c r="AB883" s="40"/>
      <c r="AC883" s="41"/>
      <c r="AD883" s="41"/>
      <c r="AE883" s="41"/>
      <c r="AF883" s="41"/>
      <c r="AG883" s="42"/>
    </row>
    <row r="884" spans="1:33" ht="16.5" x14ac:dyDescent="0.3">
      <c r="A884" s="22"/>
      <c r="B884" s="15" t="s">
        <v>254</v>
      </c>
      <c r="C884" s="26">
        <v>0.45714501713211297</v>
      </c>
      <c r="D884" s="8">
        <v>0.42285828870532199</v>
      </c>
      <c r="E884" s="9">
        <v>0.40796719032943302</v>
      </c>
      <c r="F884" s="10">
        <v>0.48074528413984097</v>
      </c>
      <c r="G884" s="8">
        <v>0.50429716708851302</v>
      </c>
      <c r="H884" s="9">
        <v>0.55299056611710695</v>
      </c>
      <c r="I884" s="9">
        <v>0.447149753149786</v>
      </c>
      <c r="J884" s="9">
        <v>0.36240210408165602</v>
      </c>
      <c r="K884" s="9">
        <v>0.44361421059133199</v>
      </c>
      <c r="L884" s="10">
        <v>0.39470859825069199</v>
      </c>
      <c r="M884" s="8">
        <v>0.43402866776809196</v>
      </c>
      <c r="N884" s="10">
        <v>0.47851461387565697</v>
      </c>
      <c r="O884" s="8">
        <v>0.41950623635696205</v>
      </c>
      <c r="P884" s="9">
        <v>0.445518191271846</v>
      </c>
      <c r="Q884" s="9">
        <v>0.50981208455018501</v>
      </c>
      <c r="R884" s="10">
        <v>0.45474307826836602</v>
      </c>
      <c r="S884" s="8">
        <v>0.46114467299542494</v>
      </c>
      <c r="T884" s="9">
        <v>0.41126711525399801</v>
      </c>
      <c r="U884" s="10">
        <v>0.51757030750769095</v>
      </c>
      <c r="V884" s="173">
        <v>0.46900850743029499</v>
      </c>
      <c r="W884" s="162">
        <v>0.456625217369586</v>
      </c>
      <c r="X884" s="162">
        <v>0.448700680948107</v>
      </c>
      <c r="Y884" s="173">
        <v>0.45209506166885099</v>
      </c>
      <c r="Z884" s="162">
        <v>0.46482574724467002</v>
      </c>
      <c r="AA884" s="162">
        <v>0.45112007641649399</v>
      </c>
      <c r="AB884" s="45"/>
      <c r="AC884" s="43"/>
      <c r="AD884" s="43"/>
      <c r="AE884" s="43"/>
      <c r="AF884" s="49">
        <v>0.45379000000000008</v>
      </c>
      <c r="AG884" s="77">
        <v>0.54136115637864846</v>
      </c>
    </row>
    <row r="885" spans="1:33" ht="16.5" x14ac:dyDescent="0.3">
      <c r="A885" s="22"/>
      <c r="B885" s="15" t="s">
        <v>255</v>
      </c>
      <c r="C885" s="26">
        <v>0.283379875600974</v>
      </c>
      <c r="D885" s="8">
        <v>0.29739538658237596</v>
      </c>
      <c r="E885" s="9">
        <v>0.30910045532619801</v>
      </c>
      <c r="F885" s="10">
        <v>0.27148138629838003</v>
      </c>
      <c r="G885" s="8">
        <v>0.19496715576269602</v>
      </c>
      <c r="H885" s="9">
        <v>0.26805322857439601</v>
      </c>
      <c r="I885" s="9">
        <v>0.220079947516026</v>
      </c>
      <c r="J885" s="9">
        <v>0.38763986822806101</v>
      </c>
      <c r="K885" s="9">
        <v>0.24234968135734999</v>
      </c>
      <c r="L885" s="10">
        <v>0.30041830262879698</v>
      </c>
      <c r="M885" s="8">
        <v>0.28881894461287</v>
      </c>
      <c r="N885" s="10">
        <v>0.27835180176395902</v>
      </c>
      <c r="O885" s="8">
        <v>0.30905556288719099</v>
      </c>
      <c r="P885" s="9">
        <v>0.29697595898300599</v>
      </c>
      <c r="Q885" s="9">
        <v>0.24204197259142501</v>
      </c>
      <c r="R885" s="10">
        <v>0.285777638309335</v>
      </c>
      <c r="S885" s="8">
        <v>0.25482045793552299</v>
      </c>
      <c r="T885" s="9">
        <v>0.33299646655959697</v>
      </c>
      <c r="U885" s="10">
        <v>0.30225454992276002</v>
      </c>
      <c r="V885" s="173">
        <v>0.289116315023905</v>
      </c>
      <c r="W885" s="162">
        <v>0.30565063264918702</v>
      </c>
      <c r="X885" s="162">
        <v>0.25351225697944202</v>
      </c>
      <c r="Y885" s="173">
        <v>0.30989666647035496</v>
      </c>
      <c r="Z885" s="162">
        <v>0.28974777703496302</v>
      </c>
      <c r="AA885" s="162">
        <v>0.24410908612014498</v>
      </c>
      <c r="AB885" s="45"/>
      <c r="AC885" s="43"/>
      <c r="AD885" s="43"/>
      <c r="AE885" s="43"/>
      <c r="AF885" s="49">
        <v>0.19750799999999999</v>
      </c>
      <c r="AG885" s="77">
        <v>0.29957832155786879</v>
      </c>
    </row>
    <row r="886" spans="1:33" ht="16.5" x14ac:dyDescent="0.3">
      <c r="A886" s="22"/>
      <c r="B886" s="15" t="s">
        <v>256</v>
      </c>
      <c r="C886" s="26">
        <v>0.109797090842808</v>
      </c>
      <c r="D886" s="8">
        <v>8.74095540217565E-2</v>
      </c>
      <c r="E886" s="9">
        <v>0.113624003125255</v>
      </c>
      <c r="F886" s="10">
        <v>0.110805438012996</v>
      </c>
      <c r="G886" s="8">
        <v>0.12500273366957701</v>
      </c>
      <c r="H886" s="9">
        <v>7.1910204679384207E-2</v>
      </c>
      <c r="I886" s="9">
        <v>0.130104988026706</v>
      </c>
      <c r="J886" s="9">
        <v>0.10736184944258501</v>
      </c>
      <c r="K886" s="9">
        <v>9.7478505180870811E-2</v>
      </c>
      <c r="L886" s="10">
        <v>0.14970564407201101</v>
      </c>
      <c r="M886" s="8">
        <v>0.11645230213890499</v>
      </c>
      <c r="N886" s="10">
        <v>0.10364477070777699</v>
      </c>
      <c r="O886" s="8">
        <v>0.116954877481017</v>
      </c>
      <c r="P886" s="9">
        <v>0.12746813762164899</v>
      </c>
      <c r="Q886" s="9">
        <v>9.9520157460712799E-2</v>
      </c>
      <c r="R886" s="10">
        <v>8.29815104829323E-2</v>
      </c>
      <c r="S886" s="8">
        <v>9.9591965243971389E-2</v>
      </c>
      <c r="T886" s="9">
        <v>0.132857145004078</v>
      </c>
      <c r="U886" s="10">
        <v>0.107916571573165</v>
      </c>
      <c r="V886" s="173">
        <v>0.1407997699612</v>
      </c>
      <c r="W886" s="162">
        <v>0.101366144939318</v>
      </c>
      <c r="X886" s="162">
        <v>0.110882939660682</v>
      </c>
      <c r="Y886" s="173">
        <v>0.13449222808771299</v>
      </c>
      <c r="Z886" s="162">
        <v>9.6652279564215696E-2</v>
      </c>
      <c r="AA886" s="162">
        <v>0.110807255935728</v>
      </c>
      <c r="AB886" s="45"/>
      <c r="AC886" s="43"/>
      <c r="AD886" s="43"/>
      <c r="AE886" s="43"/>
      <c r="AF886" s="49">
        <v>0.23136399999999999</v>
      </c>
      <c r="AG886" s="77">
        <v>7.4523513363883576E-2</v>
      </c>
    </row>
    <row r="887" spans="1:33" ht="16.5" x14ac:dyDescent="0.3">
      <c r="A887" s="22"/>
      <c r="B887" s="15" t="s">
        <v>257</v>
      </c>
      <c r="C887" s="26">
        <v>8.8563909785020004E-2</v>
      </c>
      <c r="D887" s="8">
        <v>0.15388694969932598</v>
      </c>
      <c r="E887" s="9">
        <v>9.4350531153752096E-2</v>
      </c>
      <c r="F887" s="10">
        <v>7.8828099418070605E-2</v>
      </c>
      <c r="G887" s="8">
        <v>9.7730185151567991E-2</v>
      </c>
      <c r="H887" s="9">
        <v>7.2109775780063501E-2</v>
      </c>
      <c r="I887" s="9">
        <v>9.7512413638619899E-2</v>
      </c>
      <c r="J887" s="9">
        <v>0.10988800022842099</v>
      </c>
      <c r="K887" s="9">
        <v>0.11499277324185</v>
      </c>
      <c r="L887" s="10">
        <v>8.3404960774303497E-2</v>
      </c>
      <c r="M887" s="8">
        <v>8.8772878220826995E-2</v>
      </c>
      <c r="N887" s="10">
        <v>8.8370731738823802E-2</v>
      </c>
      <c r="O887" s="8">
        <v>9.170361724367361E-2</v>
      </c>
      <c r="P887" s="9">
        <v>7.2328659260309694E-2</v>
      </c>
      <c r="Q887" s="9">
        <v>8.43386955788262E-2</v>
      </c>
      <c r="R887" s="10">
        <v>0.119363204020383</v>
      </c>
      <c r="S887" s="8">
        <v>0.114969154809794</v>
      </c>
      <c r="T887" s="9">
        <v>6.3949827964794204E-2</v>
      </c>
      <c r="U887" s="10">
        <v>3.6500515767968297E-2</v>
      </c>
      <c r="V887" s="173">
        <v>4.6405993606588106E-2</v>
      </c>
      <c r="W887" s="162">
        <v>7.7072540890675792E-2</v>
      </c>
      <c r="X887" s="162">
        <v>0.12301772310531801</v>
      </c>
      <c r="Y887" s="173">
        <v>5.0459415391154998E-2</v>
      </c>
      <c r="Z887" s="162">
        <v>9.4609608069094797E-2</v>
      </c>
      <c r="AA887" s="162">
        <v>0.12406185353117599</v>
      </c>
      <c r="AB887" s="45"/>
      <c r="AC887" s="43"/>
      <c r="AD887" s="43"/>
      <c r="AE887" s="43"/>
      <c r="AF887" s="49">
        <v>7.0504999999999998E-2</v>
      </c>
      <c r="AG887" s="77">
        <v>6.95008226308996E-2</v>
      </c>
    </row>
    <row r="888" spans="1:33" ht="16.5" x14ac:dyDescent="0.3">
      <c r="A888" s="22"/>
      <c r="B888" s="15" t="s">
        <v>258</v>
      </c>
      <c r="C888" s="26">
        <v>5.3726429860897998E-2</v>
      </c>
      <c r="D888" s="8">
        <v>2.7893488765304203E-2</v>
      </c>
      <c r="E888" s="9">
        <v>5.6675355400416898E-2</v>
      </c>
      <c r="F888" s="10">
        <v>5.5477815228406904E-2</v>
      </c>
      <c r="G888" s="8">
        <v>7.2951665778977409E-2</v>
      </c>
      <c r="H888" s="9">
        <v>3.0076116021065399E-2</v>
      </c>
      <c r="I888" s="9">
        <v>0.10009217233855799</v>
      </c>
      <c r="J888" s="9">
        <v>2.7674751543450601E-2</v>
      </c>
      <c r="K888" s="9">
        <v>8.6840077243126312E-2</v>
      </c>
      <c r="L888" s="10">
        <v>6.19312397143717E-2</v>
      </c>
      <c r="M888" s="8">
        <v>6.5281419735852497E-2</v>
      </c>
      <c r="N888" s="10">
        <v>4.3044575640965803E-2</v>
      </c>
      <c r="O888" s="8">
        <v>5.8714702658991806E-2</v>
      </c>
      <c r="P888" s="9">
        <v>5.2497586846139699E-2</v>
      </c>
      <c r="Q888" s="9">
        <v>5.38078618578317E-2</v>
      </c>
      <c r="R888" s="10">
        <v>4.4739770593880096E-2</v>
      </c>
      <c r="S888" s="8">
        <v>5.7677231402336097E-2</v>
      </c>
      <c r="T888" s="9">
        <v>5.8929445217533002E-2</v>
      </c>
      <c r="U888" s="10">
        <v>3.1669770140005299E-2</v>
      </c>
      <c r="V888" s="173">
        <v>5.4669413978012005E-2</v>
      </c>
      <c r="W888" s="162">
        <v>5.5668096845376595E-2</v>
      </c>
      <c r="X888" s="162">
        <v>4.9083444231487701E-2</v>
      </c>
      <c r="Y888" s="173">
        <v>5.0847419302251298E-2</v>
      </c>
      <c r="Z888" s="162">
        <v>5.1146252304739799E-2</v>
      </c>
      <c r="AA888" s="162">
        <v>5.4016788674744298E-2</v>
      </c>
      <c r="AB888" s="45"/>
      <c r="AC888" s="43"/>
      <c r="AD888" s="43"/>
      <c r="AE888" s="43"/>
      <c r="AF888" s="49">
        <v>4.2032E-2</v>
      </c>
      <c r="AG888" s="77">
        <v>1.2861989638258105E-2</v>
      </c>
    </row>
    <row r="889" spans="1:33" ht="16.5" x14ac:dyDescent="0.3">
      <c r="A889" s="22"/>
      <c r="B889" s="15" t="s">
        <v>4</v>
      </c>
      <c r="C889" s="26">
        <v>7.38767677818676E-3</v>
      </c>
      <c r="D889" s="8">
        <v>1.0556332225915599E-2</v>
      </c>
      <c r="E889" s="9">
        <v>1.8282464664944899E-2</v>
      </c>
      <c r="F889" s="10">
        <v>2.6619769023046103E-3</v>
      </c>
      <c r="G889" s="8">
        <v>5.0510925486683903E-3</v>
      </c>
      <c r="H889" s="9">
        <v>4.8601088279846298E-3</v>
      </c>
      <c r="I889" s="9">
        <v>5.0607253303050805E-3</v>
      </c>
      <c r="J889" s="9">
        <v>5.0334264758267796E-3</v>
      </c>
      <c r="K889" s="9">
        <v>1.47247523854696E-2</v>
      </c>
      <c r="L889" s="10">
        <v>9.8312545598252601E-3</v>
      </c>
      <c r="M889" s="8">
        <v>6.64578752345381E-3</v>
      </c>
      <c r="N889" s="10">
        <v>8.0735062728164702E-3</v>
      </c>
      <c r="O889" s="8">
        <v>4.0650033721646899E-3</v>
      </c>
      <c r="P889" s="9">
        <v>5.2114660170499904E-3</v>
      </c>
      <c r="Q889" s="9">
        <v>1.0479227961018999E-2</v>
      </c>
      <c r="R889" s="10">
        <v>1.2394798325103899E-2</v>
      </c>
      <c r="S889" s="8">
        <v>1.1796517612950901E-2</v>
      </c>
      <c r="T889" s="9">
        <v>0</v>
      </c>
      <c r="U889" s="10">
        <v>4.0882850884095901E-3</v>
      </c>
      <c r="V889" s="173">
        <v>0</v>
      </c>
      <c r="W889" s="162">
        <v>3.6173673058567902E-3</v>
      </c>
      <c r="X889" s="162">
        <v>1.4802955074962701E-2</v>
      </c>
      <c r="Y889" s="173">
        <v>2.2092090796750298E-3</v>
      </c>
      <c r="Z889" s="162">
        <v>3.01833578231624E-3</v>
      </c>
      <c r="AA889" s="162">
        <v>1.58849393217135E-2</v>
      </c>
      <c r="AB889" s="45"/>
      <c r="AC889" s="43"/>
      <c r="AD889" s="43"/>
      <c r="AE889" s="43"/>
      <c r="AF889" s="49">
        <v>4.8009999999999997E-3</v>
      </c>
      <c r="AG889" s="77">
        <v>2.1741964304415008E-3</v>
      </c>
    </row>
    <row r="890" spans="1:33" ht="16.5" x14ac:dyDescent="0.3">
      <c r="A890" s="22"/>
      <c r="B890" s="20" t="s">
        <v>422</v>
      </c>
      <c r="C890" s="27">
        <f>(C884*1+C885*2+C886*3+C887*4+C888*5)/SUM(C884:C888)</f>
        <v>1.9908918951285768</v>
      </c>
      <c r="D890" s="18">
        <f>(D884*1+D885*2+D886*3+D887*4+D888*5)/SUM(D884:D888)</f>
        <v>2.056603152695891</v>
      </c>
      <c r="E890" s="17">
        <f t="shared" ref="E890:Y890" si="52">(E884*1+E885*2+E886*3+E887*4+E888*5)/SUM(E884:E888)</f>
        <v>2.0655829594432196</v>
      </c>
      <c r="F890" s="19">
        <f t="shared" si="52"/>
        <v>1.9540274204496146</v>
      </c>
      <c r="G890" s="18">
        <f t="shared" si="52"/>
        <v>2.0351987262449915</v>
      </c>
      <c r="H890" s="17">
        <f t="shared" si="52"/>
        <v>1.7521630235082521</v>
      </c>
      <c r="I890" s="17">
        <f t="shared" si="52"/>
        <v>2.1791632752953816</v>
      </c>
      <c r="J890" s="17">
        <f t="shared" si="52"/>
        <v>2.0480016130380712</v>
      </c>
      <c r="K890" s="17">
        <f t="shared" si="52"/>
        <v>2.1465276562586499</v>
      </c>
      <c r="L890" s="19">
        <f t="shared" si="52"/>
        <v>2.1086690395031686</v>
      </c>
      <c r="M890" s="18">
        <f t="shared" si="52"/>
        <v>2.0561870572641703</v>
      </c>
      <c r="N890" s="19">
        <f t="shared" si="52"/>
        <v>1.9304437846920632</v>
      </c>
      <c r="O890" s="18">
        <f t="shared" si="52"/>
        <v>2.0572326344403753</v>
      </c>
      <c r="P890" s="17">
        <f t="shared" si="52"/>
        <v>1.9840167291358917</v>
      </c>
      <c r="Q890" s="17">
        <f t="shared" si="52"/>
        <v>1.9189598110274277</v>
      </c>
      <c r="R890" s="19">
        <f t="shared" si="52"/>
        <v>2.0011990135683408</v>
      </c>
      <c r="S890" s="18">
        <f t="shared" si="52"/>
        <v>2.0419117082800575</v>
      </c>
      <c r="T890" s="17">
        <f t="shared" si="52"/>
        <v>2.0262780213322675</v>
      </c>
      <c r="U890" s="19">
        <f t="shared" si="52"/>
        <v>1.757364643511574</v>
      </c>
      <c r="V890" s="174">
        <f t="shared" si="52"/>
        <v>1.928611491678117</v>
      </c>
      <c r="W890" s="165">
        <f>(W884*1+W885*2+W886*3+W887*4+W888*5)/SUM(W884:W888)</f>
        <v>1.9657664646155497</v>
      </c>
      <c r="X890" s="165">
        <f>(X884*1+X885*2+X886*3+X887*4+X888*5)/SUM(X884:X888)</f>
        <v>2.0563014656848617</v>
      </c>
      <c r="Y890" s="174">
        <f t="shared" si="52"/>
        <v>1.9357162388390936</v>
      </c>
      <c r="Z890" s="165">
        <f>(Z884*1+Z885*2+Z886*3+Z887*4+Z888*5)/SUM(Z884:Z888)</f>
        <v>1.9744072578826541</v>
      </c>
      <c r="AA890" s="165">
        <f>(AA884*1+AA885*2+AA886*3+AA887*4+AA888*5)/SUM(AA884:AA888)</f>
        <v>2.0709889070874175</v>
      </c>
      <c r="AB890" s="45"/>
      <c r="AC890" s="43"/>
      <c r="AD890" s="43"/>
      <c r="AE890" s="43"/>
      <c r="AF890" s="56">
        <f>(AF884*1+AF885*2+AF886*3+AF887*4+AF888*5)/SUM(AF884:AF888)</f>
        <v>2.0448955435043641</v>
      </c>
      <c r="AG890" s="75">
        <f>(AG884*1+AG885*2+AG886*3+AG887*4+AG888*5)/SUM(AG884:AG888)</f>
        <v>1.7101197144797753</v>
      </c>
    </row>
    <row r="891" spans="1:33" ht="16.5" x14ac:dyDescent="0.3">
      <c r="A891" s="22"/>
      <c r="B891" s="13"/>
      <c r="C891" s="26"/>
      <c r="D891" s="8"/>
      <c r="E891" s="9"/>
      <c r="F891" s="10"/>
      <c r="G891" s="8"/>
      <c r="H891" s="9"/>
      <c r="I891" s="9"/>
      <c r="J891" s="9"/>
      <c r="K891" s="9"/>
      <c r="L891" s="10"/>
      <c r="M891" s="8"/>
      <c r="N891" s="10"/>
      <c r="O891" s="8"/>
      <c r="P891" s="9"/>
      <c r="Q891" s="9"/>
      <c r="R891" s="10"/>
      <c r="S891" s="8"/>
      <c r="T891" s="9"/>
      <c r="U891" s="10"/>
      <c r="V891" s="173"/>
      <c r="W891" s="162"/>
      <c r="X891" s="162"/>
      <c r="Y891" s="173"/>
      <c r="Z891" s="162"/>
      <c r="AA891" s="162"/>
      <c r="AB891" s="40"/>
      <c r="AC891" s="41"/>
      <c r="AD891" s="41"/>
      <c r="AE891" s="41"/>
      <c r="AF891" s="41"/>
      <c r="AG891" s="42"/>
    </row>
    <row r="892" spans="1:33" ht="66" x14ac:dyDescent="0.3">
      <c r="A892" s="22" t="s">
        <v>529</v>
      </c>
      <c r="B892" s="16" t="s">
        <v>330</v>
      </c>
      <c r="C892" s="26"/>
      <c r="D892" s="8"/>
      <c r="E892" s="9"/>
      <c r="F892" s="10"/>
      <c r="G892" s="8"/>
      <c r="H892" s="9"/>
      <c r="I892" s="9"/>
      <c r="J892" s="9"/>
      <c r="K892" s="9"/>
      <c r="L892" s="10"/>
      <c r="M892" s="8"/>
      <c r="N892" s="10"/>
      <c r="O892" s="8"/>
      <c r="P892" s="9"/>
      <c r="Q892" s="9"/>
      <c r="R892" s="10"/>
      <c r="S892" s="8"/>
      <c r="T892" s="9"/>
      <c r="U892" s="10"/>
      <c r="V892" s="173"/>
      <c r="W892" s="162"/>
      <c r="X892" s="162"/>
      <c r="Y892" s="44"/>
      <c r="Z892" s="162"/>
      <c r="AA892" s="162"/>
      <c r="AB892" s="40"/>
      <c r="AC892" s="41"/>
      <c r="AD892" s="41"/>
      <c r="AE892" s="41"/>
      <c r="AF892" s="41"/>
      <c r="AG892" s="42"/>
    </row>
    <row r="893" spans="1:33" ht="16.5" x14ac:dyDescent="0.3">
      <c r="A893" s="22"/>
      <c r="B893" s="15" t="s">
        <v>254</v>
      </c>
      <c r="C893" s="26">
        <v>0.40937457461529497</v>
      </c>
      <c r="D893" s="8">
        <v>0.44699442356749897</v>
      </c>
      <c r="E893" s="9">
        <v>0.352268276876053</v>
      </c>
      <c r="F893" s="10">
        <v>0.42798764287312202</v>
      </c>
      <c r="G893" s="8">
        <v>0.46479484747839001</v>
      </c>
      <c r="H893" s="9">
        <v>0.52307720757468701</v>
      </c>
      <c r="I893" s="9">
        <v>0.439863386948253</v>
      </c>
      <c r="J893" s="9">
        <v>0.30236304010235904</v>
      </c>
      <c r="K893" s="9">
        <v>0.40272421767004701</v>
      </c>
      <c r="L893" s="10">
        <v>0.31412091194594199</v>
      </c>
      <c r="M893" s="8">
        <v>0.39060811768466303</v>
      </c>
      <c r="N893" s="10">
        <v>0.42672297208920001</v>
      </c>
      <c r="O893" s="8">
        <v>0.38481791309990199</v>
      </c>
      <c r="P893" s="9">
        <v>0.41751381107209701</v>
      </c>
      <c r="Q893" s="9">
        <v>0.439189133160381</v>
      </c>
      <c r="R893" s="10">
        <v>0.38872909887532603</v>
      </c>
      <c r="S893" s="8">
        <v>0.40151152800516798</v>
      </c>
      <c r="T893" s="9">
        <v>0.40357396027601505</v>
      </c>
      <c r="U893" s="10">
        <v>0.44592963314031003</v>
      </c>
      <c r="V893" s="173">
        <v>0.39030778291651896</v>
      </c>
      <c r="W893" s="162">
        <v>0.428181178093406</v>
      </c>
      <c r="X893" s="162">
        <v>0.39569677150991095</v>
      </c>
      <c r="Y893" s="173">
        <v>0.40654945885057997</v>
      </c>
      <c r="Z893" s="162">
        <v>0.43044340353975102</v>
      </c>
      <c r="AA893" s="162">
        <v>0.38279825363132303</v>
      </c>
      <c r="AB893" s="45"/>
      <c r="AC893" s="43"/>
      <c r="AD893" s="43"/>
      <c r="AE893" s="43"/>
      <c r="AF893" s="49">
        <v>0.444108</v>
      </c>
      <c r="AG893" s="77">
        <v>0.49082601072062387</v>
      </c>
    </row>
    <row r="894" spans="1:33" ht="16.5" x14ac:dyDescent="0.3">
      <c r="A894" s="22"/>
      <c r="B894" s="15" t="s">
        <v>255</v>
      </c>
      <c r="C894" s="26">
        <v>0.241587024773564</v>
      </c>
      <c r="D894" s="8">
        <v>0.28452380312516801</v>
      </c>
      <c r="E894" s="9">
        <v>0.28696568139053602</v>
      </c>
      <c r="F894" s="10">
        <v>0.21852707493079801</v>
      </c>
      <c r="G894" s="8">
        <v>0.16481089987859299</v>
      </c>
      <c r="H894" s="9">
        <v>0.20019572835129801</v>
      </c>
      <c r="I894" s="9">
        <v>0.222468683451227</v>
      </c>
      <c r="J894" s="9">
        <v>0.32479529643738803</v>
      </c>
      <c r="K894" s="9">
        <v>0.22030717544964101</v>
      </c>
      <c r="L894" s="10">
        <v>0.27383274001839902</v>
      </c>
      <c r="M894" s="8">
        <v>0.241969407166026</v>
      </c>
      <c r="N894" s="10">
        <v>0.24123353653889201</v>
      </c>
      <c r="O894" s="8">
        <v>0.23313881245616699</v>
      </c>
      <c r="P894" s="9">
        <v>0.25062936429477101</v>
      </c>
      <c r="Q894" s="9">
        <v>0.22347514633351198</v>
      </c>
      <c r="R894" s="10">
        <v>0.28065157968325599</v>
      </c>
      <c r="S894" s="8">
        <v>0.236586047141088</v>
      </c>
      <c r="T894" s="9">
        <v>0.25243571745309101</v>
      </c>
      <c r="U894" s="10">
        <v>0.24159813825074403</v>
      </c>
      <c r="V894" s="173">
        <v>0.24631006821294002</v>
      </c>
      <c r="W894" s="162">
        <v>0.24931960792685998</v>
      </c>
      <c r="X894" s="162">
        <v>0.23495965390991499</v>
      </c>
      <c r="Y894" s="173">
        <v>0.24651865385115301</v>
      </c>
      <c r="Z894" s="162">
        <v>0.24981124787685299</v>
      </c>
      <c r="AA894" s="162">
        <v>0.23465135437629703</v>
      </c>
      <c r="AB894" s="45"/>
      <c r="AC894" s="43"/>
      <c r="AD894" s="43"/>
      <c r="AE894" s="43"/>
      <c r="AF894" s="49">
        <v>0.18496000000000001</v>
      </c>
      <c r="AG894" s="77">
        <v>0.28570865874660545</v>
      </c>
    </row>
    <row r="895" spans="1:33" ht="16.5" x14ac:dyDescent="0.3">
      <c r="A895" s="22"/>
      <c r="B895" s="15" t="s">
        <v>256</v>
      </c>
      <c r="C895" s="26">
        <v>0.180040992999045</v>
      </c>
      <c r="D895" s="8">
        <v>0.119982022429829</v>
      </c>
      <c r="E895" s="9">
        <v>0.17509058072208902</v>
      </c>
      <c r="F895" s="10">
        <v>0.18884401209480101</v>
      </c>
      <c r="G895" s="8">
        <v>0.17722208013306498</v>
      </c>
      <c r="H895" s="9">
        <v>0.141931447792322</v>
      </c>
      <c r="I895" s="9">
        <v>0.16287008999917499</v>
      </c>
      <c r="J895" s="9">
        <v>0.17993501020138003</v>
      </c>
      <c r="K895" s="9">
        <v>0.174633008540758</v>
      </c>
      <c r="L895" s="10">
        <v>0.23228013346680298</v>
      </c>
      <c r="M895" s="8">
        <v>0.192764515365239</v>
      </c>
      <c r="N895" s="10">
        <v>0.16827890471073398</v>
      </c>
      <c r="O895" s="8">
        <v>0.19626748159798499</v>
      </c>
      <c r="P895" s="9">
        <v>0.184113611909026</v>
      </c>
      <c r="Q895" s="9">
        <v>0.178319157449189</v>
      </c>
      <c r="R895" s="10">
        <v>0.140315566648267</v>
      </c>
      <c r="S895" s="8">
        <v>0.17436391821314198</v>
      </c>
      <c r="T895" s="9">
        <v>0.173192111342306</v>
      </c>
      <c r="U895" s="10">
        <v>0.21099385920032901</v>
      </c>
      <c r="V895" s="173">
        <v>0.221188644060929</v>
      </c>
      <c r="W895" s="162">
        <v>0.17278153950199102</v>
      </c>
      <c r="X895" s="162">
        <v>0.17084014998956198</v>
      </c>
      <c r="Y895" s="173">
        <v>0.20124378652555699</v>
      </c>
      <c r="Z895" s="162">
        <v>0.173072752524978</v>
      </c>
      <c r="AA895" s="162">
        <v>0.164597406507173</v>
      </c>
      <c r="AB895" s="45"/>
      <c r="AC895" s="43"/>
      <c r="AD895" s="43"/>
      <c r="AE895" s="43"/>
      <c r="AF895" s="49">
        <v>0.205901</v>
      </c>
      <c r="AG895" s="77">
        <v>0.10070271448046988</v>
      </c>
    </row>
    <row r="896" spans="1:33" ht="16.5" x14ac:dyDescent="0.3">
      <c r="A896" s="22"/>
      <c r="B896" s="15" t="s">
        <v>257</v>
      </c>
      <c r="C896" s="26">
        <v>9.7830964983130306E-2</v>
      </c>
      <c r="D896" s="8">
        <v>0.111598850211494</v>
      </c>
      <c r="E896" s="9">
        <v>0.105928037471297</v>
      </c>
      <c r="F896" s="10">
        <v>9.3022950384476902E-2</v>
      </c>
      <c r="G896" s="8">
        <v>9.77805098687764E-2</v>
      </c>
      <c r="H896" s="9">
        <v>9.4719069393313399E-2</v>
      </c>
      <c r="I896" s="9">
        <v>8.4968348132557103E-2</v>
      </c>
      <c r="J896" s="9">
        <v>0.10504869129965799</v>
      </c>
      <c r="K896" s="9">
        <v>0.119883315759339</v>
      </c>
      <c r="L896" s="10">
        <v>9.4592782114108293E-2</v>
      </c>
      <c r="M896" s="8">
        <v>0.105612431364825</v>
      </c>
      <c r="N896" s="10">
        <v>9.0637493555973697E-2</v>
      </c>
      <c r="O896" s="8">
        <v>0.11107085674146701</v>
      </c>
      <c r="P896" s="9">
        <v>7.4852634872476703E-2</v>
      </c>
      <c r="Q896" s="9">
        <v>0.10439488498770601</v>
      </c>
      <c r="R896" s="10">
        <v>9.6592076487528405E-2</v>
      </c>
      <c r="S896" s="8">
        <v>0.10557355335646999</v>
      </c>
      <c r="T896" s="9">
        <v>9.922685023424449E-2</v>
      </c>
      <c r="U896" s="10">
        <v>6.8300544410262898E-2</v>
      </c>
      <c r="V896" s="173">
        <v>7.6490422211884596E-2</v>
      </c>
      <c r="W896" s="162">
        <v>7.9132480846862391E-2</v>
      </c>
      <c r="X896" s="162">
        <v>0.11949959146972301</v>
      </c>
      <c r="Y896" s="173">
        <v>7.4906079297687E-2</v>
      </c>
      <c r="Z896" s="162">
        <v>8.6119211320662498E-2</v>
      </c>
      <c r="AA896" s="162">
        <v>0.12699347573833</v>
      </c>
      <c r="AB896" s="45"/>
      <c r="AC896" s="43"/>
      <c r="AD896" s="43"/>
      <c r="AE896" s="43"/>
      <c r="AF896" s="49">
        <v>8.9028999999999997E-2</v>
      </c>
      <c r="AG896" s="77">
        <v>0.10114661970857934</v>
      </c>
    </row>
    <row r="897" spans="1:33" ht="16.5" x14ac:dyDescent="0.3">
      <c r="A897" s="22"/>
      <c r="B897" s="15" t="s">
        <v>258</v>
      </c>
      <c r="C897" s="26">
        <v>3.9561433619568404E-2</v>
      </c>
      <c r="D897" s="8">
        <v>1.7424565473269898E-2</v>
      </c>
      <c r="E897" s="9">
        <v>4.1643218907999796E-2</v>
      </c>
      <c r="F897" s="10">
        <v>4.1240653094671904E-2</v>
      </c>
      <c r="G897" s="8">
        <v>7.2541523949956804E-2</v>
      </c>
      <c r="H897" s="9">
        <v>2.7485078862483497E-2</v>
      </c>
      <c r="I897" s="9">
        <v>7.7279033517558299E-2</v>
      </c>
      <c r="J897" s="9">
        <v>1.76292587835606E-2</v>
      </c>
      <c r="K897" s="9">
        <v>5.7264347248443294E-2</v>
      </c>
      <c r="L897" s="10">
        <v>3.96596679464035E-2</v>
      </c>
      <c r="M897" s="8">
        <v>4.4760458029310002E-2</v>
      </c>
      <c r="N897" s="10">
        <v>3.4755265770723999E-2</v>
      </c>
      <c r="O897" s="8">
        <v>4.61238501389356E-2</v>
      </c>
      <c r="P897" s="9">
        <v>5.1207710760998906E-2</v>
      </c>
      <c r="Q897" s="9">
        <v>2.75042092231421E-2</v>
      </c>
      <c r="R897" s="10">
        <v>2.8498178776297598E-2</v>
      </c>
      <c r="S897" s="8">
        <v>4.2761450091566802E-2</v>
      </c>
      <c r="T897" s="9">
        <v>4.0197497329499093E-2</v>
      </c>
      <c r="U897" s="10">
        <v>2.7487797980554399E-2</v>
      </c>
      <c r="V897" s="173">
        <v>4.9059689356242303E-2</v>
      </c>
      <c r="W897" s="162">
        <v>3.7155270849422897E-2</v>
      </c>
      <c r="X897" s="162">
        <v>3.8621748442256E-2</v>
      </c>
      <c r="Y897" s="173">
        <v>5.3340380432930497E-2</v>
      </c>
      <c r="Z897" s="162">
        <v>2.3433465588946899E-2</v>
      </c>
      <c r="AA897" s="162">
        <v>4.9428737563655102E-2</v>
      </c>
      <c r="AB897" s="45"/>
      <c r="AC897" s="43"/>
      <c r="AD897" s="43"/>
      <c r="AE897" s="43"/>
      <c r="AF897" s="49">
        <v>6.3711000000000004E-2</v>
      </c>
      <c r="AG897" s="77">
        <v>1.311052208569184E-2</v>
      </c>
    </row>
    <row r="898" spans="1:33" ht="16.5" x14ac:dyDescent="0.3">
      <c r="A898" s="22"/>
      <c r="B898" s="15" t="s">
        <v>4</v>
      </c>
      <c r="C898" s="26">
        <v>3.1605009009398402E-2</v>
      </c>
      <c r="D898" s="8">
        <v>1.9476335192741102E-2</v>
      </c>
      <c r="E898" s="9">
        <v>3.8104204632024401E-2</v>
      </c>
      <c r="F898" s="10">
        <v>3.0377666622129502E-2</v>
      </c>
      <c r="G898" s="8">
        <v>2.2850138691218099E-2</v>
      </c>
      <c r="H898" s="9">
        <v>1.25914680258962E-2</v>
      </c>
      <c r="I898" s="9">
        <v>1.25504579512297E-2</v>
      </c>
      <c r="J898" s="9">
        <v>7.0228703175654703E-2</v>
      </c>
      <c r="K898" s="9">
        <v>2.51879353317719E-2</v>
      </c>
      <c r="L898" s="10">
        <v>4.5513764508343602E-2</v>
      </c>
      <c r="M898" s="8">
        <v>2.4285070389937304E-2</v>
      </c>
      <c r="N898" s="10">
        <v>3.8371827334476596E-2</v>
      </c>
      <c r="O898" s="8">
        <v>2.8581085965543599E-2</v>
      </c>
      <c r="P898" s="9">
        <v>2.16828670906309E-2</v>
      </c>
      <c r="Q898" s="9">
        <v>2.7117468846068998E-2</v>
      </c>
      <c r="R898" s="10">
        <v>6.5213499529323898E-2</v>
      </c>
      <c r="S898" s="8">
        <v>3.9203503192564597E-2</v>
      </c>
      <c r="T898" s="9">
        <v>3.1373863364845295E-2</v>
      </c>
      <c r="U898" s="10">
        <v>5.69002701779914E-3</v>
      </c>
      <c r="V898" s="173">
        <v>1.6643393241485102E-2</v>
      </c>
      <c r="W898" s="162">
        <v>3.3429922781457899E-2</v>
      </c>
      <c r="X898" s="162">
        <v>4.0382084678633801E-2</v>
      </c>
      <c r="Y898" s="173">
        <v>1.74416410420913E-2</v>
      </c>
      <c r="Z898" s="162">
        <v>3.7119919148809001E-2</v>
      </c>
      <c r="AA898" s="162">
        <v>4.1530772183220994E-2</v>
      </c>
      <c r="AB898" s="45"/>
      <c r="AC898" s="43"/>
      <c r="AD898" s="43"/>
      <c r="AE898" s="43"/>
      <c r="AF898" s="49">
        <v>1.2291000000000002E-2</v>
      </c>
      <c r="AG898" s="77">
        <v>8.5054742580296053E-3</v>
      </c>
    </row>
    <row r="899" spans="1:33" ht="16.5" x14ac:dyDescent="0.3">
      <c r="A899" s="22"/>
      <c r="B899" s="20" t="s">
        <v>422</v>
      </c>
      <c r="C899" s="27">
        <f>(C893*1+C894*2+C895*3+C896*4+C897*5)/SUM(C893:C897)</f>
        <v>2.0877871632955824</v>
      </c>
      <c r="D899" s="18">
        <f>(D893*1+D894*2+D895*3+D896*4+D897*5)/SUM(D893:D897)</f>
        <v>1.947435226558246</v>
      </c>
      <c r="E899" s="17">
        <f t="shared" ref="E899:Y899" si="53">(E893*1+E894*2+E895*3+E896*4+E897*5)/SUM(E893:E897)</f>
        <v>2.1659306925773296</v>
      </c>
      <c r="F899" s="19">
        <f t="shared" si="53"/>
        <v>2.0728368425968644</v>
      </c>
      <c r="G899" s="18">
        <f t="shared" si="53"/>
        <v>2.1285502144715598</v>
      </c>
      <c r="H899" s="17">
        <f t="shared" si="53"/>
        <v>1.889354425376635</v>
      </c>
      <c r="I899" s="17">
        <f t="shared" si="53"/>
        <v>2.1263664567708598</v>
      </c>
      <c r="J899" s="17">
        <f t="shared" si="53"/>
        <v>2.1511738741872275</v>
      </c>
      <c r="K899" s="17">
        <f t="shared" si="53"/>
        <v>2.1882090618125059</v>
      </c>
      <c r="L899" s="19">
        <f t="shared" si="53"/>
        <v>2.2371158233326525</v>
      </c>
      <c r="M899" s="18">
        <f t="shared" si="53"/>
        <v>2.1513378857051699</v>
      </c>
      <c r="N899" s="19">
        <f t="shared" si="53"/>
        <v>2.028177956736172</v>
      </c>
      <c r="O899" s="18">
        <f t="shared" si="53"/>
        <v>2.1770223226184</v>
      </c>
      <c r="P899" s="17">
        <f t="shared" si="53"/>
        <v>2.0714780519655451</v>
      </c>
      <c r="Q899" s="17">
        <f t="shared" si="53"/>
        <v>2.0312806746540617</v>
      </c>
      <c r="R899" s="19">
        <f t="shared" si="53"/>
        <v>2.0323765448705684</v>
      </c>
      <c r="S899" s="18">
        <f t="shared" si="53"/>
        <v>2.11686537947288</v>
      </c>
      <c r="T899" s="17">
        <f t="shared" si="53"/>
        <v>2.0915361873583986</v>
      </c>
      <c r="U899" s="19">
        <f t="shared" si="53"/>
        <v>1.9840378839506256</v>
      </c>
      <c r="V899" s="174">
        <f t="shared" si="53"/>
        <v>2.133258649747483</v>
      </c>
      <c r="W899" s="165">
        <f>(W893*1+W894*2+W895*3+W896*4+W897*5)/SUM(W893:W897)</f>
        <v>2.0148267942370182</v>
      </c>
      <c r="X899" s="165">
        <f>(X893*1+X894*2+X895*3+X896*4+X897*5)/SUM(X893:X897)</f>
        <v>2.1354787198843894</v>
      </c>
      <c r="Y899" s="174">
        <f t="shared" si="53"/>
        <v>2.106383123827885</v>
      </c>
      <c r="Z899" s="165">
        <f>(Z893*1+Z894*2+Z895*3+Z896*4+Z897*5)/SUM(Z893:Z897)</f>
        <v>1.984596387544443</v>
      </c>
      <c r="AA899" s="165">
        <f>(AA893*1+AA894*2+AA895*3+AA896*4+AA897*5)/SUM(AA893:AA897)</f>
        <v>2.1920482282595128</v>
      </c>
      <c r="AB899" s="45"/>
      <c r="AC899" s="43"/>
      <c r="AD899" s="43"/>
      <c r="AE899" s="43"/>
      <c r="AF899" s="56">
        <f>(AF893*1+AF894*2+AF895*3+AF896*4+AF897*5)/SUM(AF893:AF897)</f>
        <v>2.1326139581597414</v>
      </c>
      <c r="AG899" s="75">
        <f>(AG893*1+AG894*2+AG895*3+AG896*4+AG897*5)/SUM(AG893:AG897)</f>
        <v>1.8502276243484119</v>
      </c>
    </row>
    <row r="900" spans="1:33" ht="16.5" x14ac:dyDescent="0.3">
      <c r="A900" s="22"/>
      <c r="B900" s="13"/>
      <c r="C900" s="26"/>
      <c r="D900" s="8"/>
      <c r="E900" s="9"/>
      <c r="F900" s="10"/>
      <c r="G900" s="8"/>
      <c r="H900" s="9"/>
      <c r="I900" s="9"/>
      <c r="J900" s="9"/>
      <c r="K900" s="9"/>
      <c r="L900" s="10"/>
      <c r="M900" s="8"/>
      <c r="N900" s="10"/>
      <c r="O900" s="8"/>
      <c r="P900" s="9"/>
      <c r="Q900" s="9"/>
      <c r="R900" s="10"/>
      <c r="S900" s="8"/>
      <c r="T900" s="9"/>
      <c r="U900" s="10"/>
      <c r="V900" s="173"/>
      <c r="W900" s="162"/>
      <c r="X900" s="162"/>
      <c r="Y900" s="173"/>
      <c r="Z900" s="162"/>
      <c r="AA900" s="162"/>
      <c r="AB900" s="40"/>
      <c r="AC900" s="41"/>
      <c r="AD900" s="41"/>
      <c r="AE900" s="41"/>
      <c r="AF900" s="41"/>
      <c r="AG900" s="42"/>
    </row>
    <row r="901" spans="1:33" ht="82.5" x14ac:dyDescent="0.3">
      <c r="A901" s="22" t="s">
        <v>530</v>
      </c>
      <c r="B901" s="16" t="s">
        <v>331</v>
      </c>
      <c r="C901" s="26"/>
      <c r="D901" s="8"/>
      <c r="E901" s="9"/>
      <c r="F901" s="10"/>
      <c r="G901" s="8"/>
      <c r="H901" s="9"/>
      <c r="I901" s="9"/>
      <c r="J901" s="9"/>
      <c r="K901" s="9"/>
      <c r="L901" s="10"/>
      <c r="M901" s="8"/>
      <c r="N901" s="10"/>
      <c r="O901" s="8"/>
      <c r="P901" s="9"/>
      <c r="Q901" s="9"/>
      <c r="R901" s="10"/>
      <c r="S901" s="8"/>
      <c r="T901" s="9"/>
      <c r="U901" s="10"/>
      <c r="V901" s="173"/>
      <c r="W901" s="162"/>
      <c r="X901" s="162"/>
      <c r="Y901" s="44"/>
      <c r="Z901" s="162"/>
      <c r="AA901" s="162"/>
      <c r="AB901" s="40"/>
      <c r="AC901" s="41"/>
      <c r="AD901" s="41"/>
      <c r="AE901" s="41"/>
      <c r="AF901" s="41"/>
      <c r="AG901" s="42"/>
    </row>
    <row r="902" spans="1:33" ht="16.5" x14ac:dyDescent="0.3">
      <c r="A902" s="22"/>
      <c r="B902" s="15" t="s">
        <v>254</v>
      </c>
      <c r="C902" s="26">
        <v>0.45558720253243801</v>
      </c>
      <c r="D902" s="8">
        <v>0.48261604828348298</v>
      </c>
      <c r="E902" s="9">
        <v>0.41100962207598501</v>
      </c>
      <c r="F902" s="10">
        <v>0.47038209696904998</v>
      </c>
      <c r="G902" s="8">
        <v>0.50657255656566103</v>
      </c>
      <c r="H902" s="9">
        <v>0.56481419550398204</v>
      </c>
      <c r="I902" s="9">
        <v>0.43739787323892798</v>
      </c>
      <c r="J902" s="9">
        <v>0.36975887976739996</v>
      </c>
      <c r="K902" s="9">
        <v>0.43354369811439397</v>
      </c>
      <c r="L902" s="10">
        <v>0.37922910315997799</v>
      </c>
      <c r="M902" s="8">
        <v>0.44267388826056198</v>
      </c>
      <c r="N902" s="10">
        <v>0.46752474138285005</v>
      </c>
      <c r="O902" s="8">
        <v>0.40720229134463404</v>
      </c>
      <c r="P902" s="9">
        <v>0.46394821451278295</v>
      </c>
      <c r="Q902" s="9">
        <v>0.489562710981648</v>
      </c>
      <c r="R902" s="10">
        <v>0.47882176383577801</v>
      </c>
      <c r="S902" s="8">
        <v>0.44402647775360199</v>
      </c>
      <c r="T902" s="9">
        <v>0.46679043615744298</v>
      </c>
      <c r="U902" s="10">
        <v>0.47745967002875406</v>
      </c>
      <c r="V902" s="173">
        <v>0.45162712646004399</v>
      </c>
      <c r="W902" s="162">
        <v>0.47162481888300201</v>
      </c>
      <c r="X902" s="162">
        <v>0.43247522644313496</v>
      </c>
      <c r="Y902" s="173">
        <v>0.44630087785244099</v>
      </c>
      <c r="Z902" s="162">
        <v>0.474499792761509</v>
      </c>
      <c r="AA902" s="162">
        <v>0.42989821393349703</v>
      </c>
      <c r="AB902" s="45"/>
      <c r="AC902" s="43"/>
      <c r="AD902" s="43"/>
      <c r="AE902" s="43"/>
      <c r="AF902" s="43"/>
      <c r="AG902" s="82">
        <v>0.52122522806405491</v>
      </c>
    </row>
    <row r="903" spans="1:33" ht="16.5" x14ac:dyDescent="0.3">
      <c r="A903" s="22"/>
      <c r="B903" s="15" t="s">
        <v>255</v>
      </c>
      <c r="C903" s="26">
        <v>0.23849816292363102</v>
      </c>
      <c r="D903" s="8">
        <v>0.26779874663689401</v>
      </c>
      <c r="E903" s="9">
        <v>0.26840915031068396</v>
      </c>
      <c r="F903" s="10">
        <v>0.22318493244549401</v>
      </c>
      <c r="G903" s="8">
        <v>0.19263246538620699</v>
      </c>
      <c r="H903" s="9">
        <v>0.18275676007770902</v>
      </c>
      <c r="I903" s="9">
        <v>0.21691845346619801</v>
      </c>
      <c r="J903" s="9">
        <v>0.34003079566465094</v>
      </c>
      <c r="K903" s="9">
        <v>0.22765298671381098</v>
      </c>
      <c r="L903" s="10">
        <v>0.27192595370387296</v>
      </c>
      <c r="M903" s="8">
        <v>0.229077117213415</v>
      </c>
      <c r="N903" s="10">
        <v>0.24720732130151599</v>
      </c>
      <c r="O903" s="8">
        <v>0.248515708590486</v>
      </c>
      <c r="P903" s="9">
        <v>0.24004298877587898</v>
      </c>
      <c r="Q903" s="9">
        <v>0.22718868845174001</v>
      </c>
      <c r="R903" s="10">
        <v>0.23644594651491702</v>
      </c>
      <c r="S903" s="8">
        <v>0.22795498728796101</v>
      </c>
      <c r="T903" s="9">
        <v>0.25342794983463901</v>
      </c>
      <c r="U903" s="10">
        <v>0.251095308047175</v>
      </c>
      <c r="V903" s="173">
        <v>0.26844323970986</v>
      </c>
      <c r="W903" s="162">
        <v>0.22502249889301398</v>
      </c>
      <c r="X903" s="162">
        <v>0.240053906551877</v>
      </c>
      <c r="Y903" s="173">
        <v>0.26069577787758402</v>
      </c>
      <c r="Z903" s="162">
        <v>0.23265058032795899</v>
      </c>
      <c r="AA903" s="162">
        <v>0.23003209933741001</v>
      </c>
      <c r="AB903" s="45"/>
      <c r="AC903" s="43"/>
      <c r="AD903" s="43"/>
      <c r="AE903" s="43"/>
      <c r="AF903" s="43"/>
      <c r="AG903" s="82">
        <v>0.30285799851323059</v>
      </c>
    </row>
    <row r="904" spans="1:33" ht="16.5" x14ac:dyDescent="0.3">
      <c r="A904" s="22"/>
      <c r="B904" s="15" t="s">
        <v>256</v>
      </c>
      <c r="C904" s="26">
        <v>0.14195623944062499</v>
      </c>
      <c r="D904" s="8">
        <v>0.11343161617702099</v>
      </c>
      <c r="E904" s="9">
        <v>0.130261541812425</v>
      </c>
      <c r="F904" s="10">
        <v>0.14988145825148999</v>
      </c>
      <c r="G904" s="8">
        <v>0.12753927341219101</v>
      </c>
      <c r="H904" s="9">
        <v>0.12295151069327601</v>
      </c>
      <c r="I904" s="9">
        <v>0.17292163323364398</v>
      </c>
      <c r="J904" s="9">
        <v>0.12266092499785</v>
      </c>
      <c r="K904" s="9">
        <v>0.11747255184571999</v>
      </c>
      <c r="L904" s="10">
        <v>0.17231979060935601</v>
      </c>
      <c r="M904" s="8">
        <v>0.15952403763867901</v>
      </c>
      <c r="N904" s="10">
        <v>0.12571592583173399</v>
      </c>
      <c r="O904" s="8">
        <v>0.173682580445157</v>
      </c>
      <c r="P904" s="9">
        <v>0.12979597564232098</v>
      </c>
      <c r="Q904" s="9">
        <v>0.12924834462534102</v>
      </c>
      <c r="R904" s="10">
        <v>0.11936873029717701</v>
      </c>
      <c r="S904" s="8">
        <v>0.13241774424421701</v>
      </c>
      <c r="T904" s="9">
        <v>0.15443813469800602</v>
      </c>
      <c r="U904" s="10">
        <v>0.15493457199809002</v>
      </c>
      <c r="V904" s="173">
        <v>0.140895344344899</v>
      </c>
      <c r="W904" s="162">
        <v>0.14134361868028</v>
      </c>
      <c r="X904" s="162">
        <v>0.15001574773731899</v>
      </c>
      <c r="Y904" s="173">
        <v>0.13816514747922398</v>
      </c>
      <c r="Z904" s="162">
        <v>0.14508898740107098</v>
      </c>
      <c r="AA904" s="162">
        <v>0.14935812964204198</v>
      </c>
      <c r="AB904" s="45"/>
      <c r="AC904" s="43"/>
      <c r="AD904" s="43"/>
      <c r="AE904" s="43"/>
      <c r="AF904" s="43"/>
      <c r="AG904" s="82">
        <v>7.7237609889955303E-2</v>
      </c>
    </row>
    <row r="905" spans="1:33" ht="16.5" x14ac:dyDescent="0.3">
      <c r="A905" s="22"/>
      <c r="B905" s="15" t="s">
        <v>257</v>
      </c>
      <c r="C905" s="26">
        <v>0.10197113544892501</v>
      </c>
      <c r="D905" s="8">
        <v>8.8162293596879007E-2</v>
      </c>
      <c r="E905" s="9">
        <v>0.12155047170496699</v>
      </c>
      <c r="F905" s="10">
        <v>9.5692890585409793E-2</v>
      </c>
      <c r="G905" s="8">
        <v>6.5182576536867695E-2</v>
      </c>
      <c r="H905" s="9">
        <v>8.2100728153363112E-2</v>
      </c>
      <c r="I905" s="9">
        <v>9.7783009397132206E-2</v>
      </c>
      <c r="J905" s="9">
        <v>0.11982698456858699</v>
      </c>
      <c r="K905" s="9">
        <v>0.14476680447984799</v>
      </c>
      <c r="L905" s="10">
        <v>0.10665450712673101</v>
      </c>
      <c r="M905" s="8">
        <v>0.105488367062796</v>
      </c>
      <c r="N905" s="10">
        <v>9.8719678220169499E-2</v>
      </c>
      <c r="O905" s="8">
        <v>9.6254205085052391E-2</v>
      </c>
      <c r="P905" s="9">
        <v>0.116408785825752</v>
      </c>
      <c r="Q905" s="9">
        <v>0.10088208696731399</v>
      </c>
      <c r="R905" s="10">
        <v>9.0855043498454399E-2</v>
      </c>
      <c r="S905" s="8">
        <v>0.12782690241643502</v>
      </c>
      <c r="T905" s="9">
        <v>6.8663418316301406E-2</v>
      </c>
      <c r="U905" s="10">
        <v>6.5907021521445397E-2</v>
      </c>
      <c r="V905" s="173">
        <v>7.6270315806485203E-2</v>
      </c>
      <c r="W905" s="162">
        <v>0.104389293873434</v>
      </c>
      <c r="X905" s="162">
        <v>0.10838251851190001</v>
      </c>
      <c r="Y905" s="173">
        <v>9.1869214175859193E-2</v>
      </c>
      <c r="Z905" s="162">
        <v>9.5716101821506902E-2</v>
      </c>
      <c r="AA905" s="162">
        <v>0.11710009812001999</v>
      </c>
      <c r="AB905" s="45"/>
      <c r="AC905" s="43"/>
      <c r="AD905" s="43"/>
      <c r="AE905" s="43"/>
      <c r="AF905" s="43"/>
      <c r="AG905" s="82">
        <v>8.0171760008653017E-2</v>
      </c>
    </row>
    <row r="906" spans="1:33" ht="16.5" x14ac:dyDescent="0.3">
      <c r="A906" s="22"/>
      <c r="B906" s="15" t="s">
        <v>258</v>
      </c>
      <c r="C906" s="26">
        <v>3.8418795799730503E-2</v>
      </c>
      <c r="D906" s="8">
        <v>2.1128656529334301E-2</v>
      </c>
      <c r="E906" s="9">
        <v>3.7118764193029299E-2</v>
      </c>
      <c r="F906" s="10">
        <v>4.09029209388709E-2</v>
      </c>
      <c r="G906" s="8">
        <v>8.7902724778604904E-2</v>
      </c>
      <c r="H906" s="9">
        <v>3.0256926701712202E-2</v>
      </c>
      <c r="I906" s="9">
        <v>6.2428110020524105E-2</v>
      </c>
      <c r="J906" s="9">
        <v>1.5098282460107299E-2</v>
      </c>
      <c r="K906" s="9">
        <v>5.1733278269788199E-2</v>
      </c>
      <c r="L906" s="10">
        <v>3.9245053905684897E-2</v>
      </c>
      <c r="M906" s="8">
        <v>4.5390008190423901E-2</v>
      </c>
      <c r="N906" s="10">
        <v>3.1974352723672397E-2</v>
      </c>
      <c r="O906" s="8">
        <v>4.87759914576643E-2</v>
      </c>
      <c r="P906" s="9">
        <v>3.8568273948308002E-2</v>
      </c>
      <c r="Q906" s="9">
        <v>3.1211086608080998E-2</v>
      </c>
      <c r="R906" s="10">
        <v>2.9826480339491201E-2</v>
      </c>
      <c r="S906" s="8">
        <v>3.4319431472427497E-2</v>
      </c>
      <c r="T906" s="9">
        <v>4.6364957118433602E-2</v>
      </c>
      <c r="U906" s="10">
        <v>3.97904824550874E-2</v>
      </c>
      <c r="V906" s="173">
        <v>5.6684931459148796E-2</v>
      </c>
      <c r="W906" s="162">
        <v>3.2325881694756003E-2</v>
      </c>
      <c r="X906" s="162">
        <v>3.6598346926271799E-2</v>
      </c>
      <c r="Y906" s="173">
        <v>5.32950423054767E-2</v>
      </c>
      <c r="Z906" s="162">
        <v>2.2435116497426799E-2</v>
      </c>
      <c r="AA906" s="162">
        <v>4.6987046298811203E-2</v>
      </c>
      <c r="AB906" s="45"/>
      <c r="AC906" s="43"/>
      <c r="AD906" s="43"/>
      <c r="AE906" s="43"/>
      <c r="AF906" s="43"/>
      <c r="AG906" s="82">
        <v>1.4108366610584573E-2</v>
      </c>
    </row>
    <row r="907" spans="1:33" ht="16.5" x14ac:dyDescent="0.3">
      <c r="A907" s="22"/>
      <c r="B907" s="15" t="s">
        <v>4</v>
      </c>
      <c r="C907" s="26">
        <v>2.3568463854649998E-2</v>
      </c>
      <c r="D907" s="8">
        <v>2.6862638776388999E-2</v>
      </c>
      <c r="E907" s="9">
        <v>3.1650449902909598E-2</v>
      </c>
      <c r="F907" s="10">
        <v>1.99557008096856E-2</v>
      </c>
      <c r="G907" s="8">
        <v>2.01704033204687E-2</v>
      </c>
      <c r="H907" s="9">
        <v>1.7119878869957802E-2</v>
      </c>
      <c r="I907" s="9">
        <v>1.25509206435732E-2</v>
      </c>
      <c r="J907" s="9">
        <v>3.26241325414049E-2</v>
      </c>
      <c r="K907" s="9">
        <v>2.4830680576438901E-2</v>
      </c>
      <c r="L907" s="10">
        <v>3.0625591494376797E-2</v>
      </c>
      <c r="M907" s="8">
        <v>1.7846581634123698E-2</v>
      </c>
      <c r="N907" s="10">
        <v>2.8857980540057202E-2</v>
      </c>
      <c r="O907" s="8">
        <v>2.5569223077005501E-2</v>
      </c>
      <c r="P907" s="9">
        <v>1.1235761294956199E-2</v>
      </c>
      <c r="Q907" s="9">
        <v>2.1907082365875699E-2</v>
      </c>
      <c r="R907" s="10">
        <v>4.4682035514181699E-2</v>
      </c>
      <c r="S907" s="8">
        <v>3.3454456825358102E-2</v>
      </c>
      <c r="T907" s="9">
        <v>1.03151038751771E-2</v>
      </c>
      <c r="U907" s="10">
        <v>1.0812945949447901E-2</v>
      </c>
      <c r="V907" s="173">
        <v>6.0790422195631296E-3</v>
      </c>
      <c r="W907" s="162">
        <v>2.52938879755133E-2</v>
      </c>
      <c r="X907" s="162">
        <v>3.2474253829498E-2</v>
      </c>
      <c r="Y907" s="173">
        <v>9.6739403094152198E-3</v>
      </c>
      <c r="Z907" s="162">
        <v>2.96094211905274E-2</v>
      </c>
      <c r="AA907" s="162">
        <v>2.6624412668219303E-2</v>
      </c>
      <c r="AB907" s="45"/>
      <c r="AC907" s="43"/>
      <c r="AD907" s="43"/>
      <c r="AE907" s="43"/>
      <c r="AF907" s="43"/>
      <c r="AG907" s="82">
        <v>4.3990369135216614E-3</v>
      </c>
    </row>
    <row r="908" spans="1:33" ht="16.5" x14ac:dyDescent="0.3">
      <c r="A908" s="22"/>
      <c r="B908" s="20" t="s">
        <v>422</v>
      </c>
      <c r="C908" s="27">
        <f>(C902*1+C903*2+C904*3+C905*4+C906*5)/SUM(C902:C906)</f>
        <v>2.0057020845795375</v>
      </c>
      <c r="D908" s="18">
        <f>(D902*1+D903*2+D904*3+D905*4+D906*5)/SUM(D902:D906)</f>
        <v>1.866952107190806</v>
      </c>
      <c r="E908" s="17">
        <f t="shared" ref="E908:Y908" si="54">(E902*1+E903*2+E904*3+E905*4+E906*5)/SUM(E902:E906)</f>
        <v>2.0761183352830304</v>
      </c>
      <c r="F908" s="19">
        <f t="shared" si="54"/>
        <v>1.9934634641154279</v>
      </c>
      <c r="G908" s="18">
        <f t="shared" si="54"/>
        <v>2.0153496529468473</v>
      </c>
      <c r="H908" s="17">
        <f t="shared" si="54"/>
        <v>1.809854279905498</v>
      </c>
      <c r="I908" s="17">
        <f t="shared" si="54"/>
        <v>2.1198786968617194</v>
      </c>
      <c r="J908" s="17">
        <f t="shared" si="54"/>
        <v>2.0391273578566564</v>
      </c>
      <c r="K908" s="17">
        <f t="shared" si="54"/>
        <v>2.1319384182189416</v>
      </c>
      <c r="L908" s="19">
        <f t="shared" si="54"/>
        <v>2.1280566748314103</v>
      </c>
      <c r="M908" s="18">
        <f t="shared" si="54"/>
        <v>2.0651597875426222</v>
      </c>
      <c r="N908" s="19">
        <f t="shared" si="54"/>
        <v>1.950113989541199</v>
      </c>
      <c r="O908" s="18">
        <f t="shared" si="54"/>
        <v>2.1080802003977999</v>
      </c>
      <c r="P908" s="17">
        <f t="shared" si="54"/>
        <v>2.0145334489896056</v>
      </c>
      <c r="Q908" s="17">
        <f t="shared" si="54"/>
        <v>1.933629074061326</v>
      </c>
      <c r="R908" s="19">
        <f t="shared" si="54"/>
        <v>1.9076082426956928</v>
      </c>
      <c r="S908" s="18">
        <f t="shared" si="54"/>
        <v>2.0486302648361336</v>
      </c>
      <c r="T908" s="17">
        <f t="shared" si="54"/>
        <v>1.9636949158138897</v>
      </c>
      <c r="U908" s="19">
        <f t="shared" si="54"/>
        <v>1.9278805688667402</v>
      </c>
      <c r="V908" s="174">
        <f t="shared" si="54"/>
        <v>2.0119362045667746</v>
      </c>
      <c r="W908" s="165">
        <f>(W902*1+W903*2+W904*3+W905*4+W906*5)/SUM(W902:W906)</f>
        <v>1.974838603073241</v>
      </c>
      <c r="X908" s="165">
        <f>(X902*1+X903*2+X904*3+X905*4+X906*5)/SUM(X902:X906)</f>
        <v>2.0455808016183044</v>
      </c>
      <c r="Y908" s="174">
        <f t="shared" si="54"/>
        <v>2.0358344855693482</v>
      </c>
      <c r="Z908" s="165">
        <f>(Z902*1+Z903*2+Z904*3+Z905*4+Z906*5)/SUM(Z902:Z906)</f>
        <v>1.9271703025890363</v>
      </c>
      <c r="AA908" s="165">
        <f>(AA902*1+AA903*2+AA904*3+AA905*4+AA906*5)/SUM(AA902:AA906)</f>
        <v>2.0972093938624399</v>
      </c>
      <c r="AB908" s="45"/>
      <c r="AC908" s="43"/>
      <c r="AD908" s="43"/>
      <c r="AE908" s="43"/>
      <c r="AF908" s="43"/>
      <c r="AG908" s="75">
        <f>(AG902*1+AG903*2+AG904*3+AG905*4+AG906*5)/SUM(AG902:AG906)</f>
        <v>1.7576147399687891</v>
      </c>
    </row>
    <row r="909" spans="1:33" ht="16.5" x14ac:dyDescent="0.3">
      <c r="A909" s="22"/>
      <c r="B909" s="13"/>
      <c r="C909" s="26"/>
      <c r="D909" s="8"/>
      <c r="E909" s="9"/>
      <c r="F909" s="10"/>
      <c r="G909" s="8"/>
      <c r="H909" s="9"/>
      <c r="I909" s="9"/>
      <c r="J909" s="9"/>
      <c r="K909" s="9"/>
      <c r="L909" s="10"/>
      <c r="M909" s="8"/>
      <c r="N909" s="10"/>
      <c r="O909" s="8"/>
      <c r="P909" s="9"/>
      <c r="Q909" s="9"/>
      <c r="R909" s="10"/>
      <c r="S909" s="8"/>
      <c r="T909" s="9"/>
      <c r="U909" s="10"/>
      <c r="V909" s="173"/>
      <c r="W909" s="162"/>
      <c r="X909" s="162"/>
      <c r="Y909" s="173"/>
      <c r="Z909" s="162"/>
      <c r="AA909" s="164"/>
      <c r="AB909" s="40"/>
      <c r="AC909" s="41"/>
      <c r="AD909" s="41"/>
      <c r="AE909" s="41"/>
      <c r="AF909" s="41"/>
      <c r="AG909" s="42"/>
    </row>
    <row r="910" spans="1:33" ht="49.5" x14ac:dyDescent="0.3">
      <c r="A910" s="22" t="s">
        <v>531</v>
      </c>
      <c r="B910" s="16" t="s">
        <v>332</v>
      </c>
      <c r="C910" s="26"/>
      <c r="D910" s="8"/>
      <c r="E910" s="9"/>
      <c r="F910" s="10"/>
      <c r="G910" s="8"/>
      <c r="H910" s="9"/>
      <c r="I910" s="9"/>
      <c r="J910" s="9"/>
      <c r="K910" s="9"/>
      <c r="L910" s="10"/>
      <c r="M910" s="8"/>
      <c r="N910" s="10"/>
      <c r="O910" s="8"/>
      <c r="P910" s="9"/>
      <c r="Q910" s="9"/>
      <c r="R910" s="10"/>
      <c r="S910" s="8"/>
      <c r="T910" s="9"/>
      <c r="U910" s="10"/>
      <c r="V910" s="173"/>
      <c r="W910" s="162"/>
      <c r="X910" s="162"/>
      <c r="Y910" s="44"/>
      <c r="Z910" s="162"/>
      <c r="AA910" s="164"/>
      <c r="AB910" s="40"/>
      <c r="AC910" s="41"/>
      <c r="AD910" s="41"/>
      <c r="AE910" s="41"/>
      <c r="AF910" s="41"/>
      <c r="AG910" s="42"/>
    </row>
    <row r="911" spans="1:33" ht="16.5" x14ac:dyDescent="0.3">
      <c r="A911" s="22"/>
      <c r="B911" s="15" t="s">
        <v>254</v>
      </c>
      <c r="C911" s="26">
        <v>1.0782296414512499E-2</v>
      </c>
      <c r="D911" s="8">
        <v>9.4944627632517001E-3</v>
      </c>
      <c r="E911" s="9">
        <v>5.6824253029447705E-3</v>
      </c>
      <c r="F911" s="10">
        <v>1.297221721261E-2</v>
      </c>
      <c r="G911" s="8">
        <v>1.49391333731855E-2</v>
      </c>
      <c r="H911" s="9">
        <v>1.24722375591407E-2</v>
      </c>
      <c r="I911" s="9">
        <v>1.5074824692007599E-2</v>
      </c>
      <c r="J911" s="9">
        <v>7.4534823406968501E-3</v>
      </c>
      <c r="K911" s="9">
        <v>1.26979007125743E-2</v>
      </c>
      <c r="L911" s="10">
        <v>7.6605925276964507E-3</v>
      </c>
      <c r="M911" s="8">
        <v>1.40239751688803E-2</v>
      </c>
      <c r="N911" s="10">
        <v>7.7855703025267496E-3</v>
      </c>
      <c r="O911" s="8">
        <v>1.1719806095451001E-2</v>
      </c>
      <c r="P911" s="9">
        <v>1.52381494647084E-2</v>
      </c>
      <c r="Q911" s="9">
        <v>1.0144323578779299E-2</v>
      </c>
      <c r="R911" s="10">
        <v>1.9869187644889898E-3</v>
      </c>
      <c r="S911" s="8">
        <v>8.0307410712927001E-3</v>
      </c>
      <c r="T911" s="9">
        <v>1.08474914100214E-2</v>
      </c>
      <c r="U911" s="10">
        <v>2.0220344789869199E-2</v>
      </c>
      <c r="V911" s="173">
        <v>2.5881743556378099E-2</v>
      </c>
      <c r="W911" s="162">
        <v>4.4569794696278199E-3</v>
      </c>
      <c r="X911" s="162">
        <v>6.7946537642463297E-3</v>
      </c>
      <c r="Y911" s="173">
        <v>1.8508698097410303E-2</v>
      </c>
      <c r="Z911" s="162">
        <v>4.0540501600011504E-3</v>
      </c>
      <c r="AA911" s="162">
        <v>9.6206568029321201E-3</v>
      </c>
      <c r="AB911" s="45"/>
      <c r="AC911" s="43"/>
      <c r="AD911" s="43"/>
      <c r="AE911" s="43"/>
      <c r="AF911" s="43"/>
      <c r="AG911" s="46"/>
    </row>
    <row r="912" spans="1:33" ht="16.5" x14ac:dyDescent="0.3">
      <c r="A912" s="22"/>
      <c r="B912" s="15" t="s">
        <v>255</v>
      </c>
      <c r="C912" s="26">
        <v>1.6145389267290099E-2</v>
      </c>
      <c r="D912" s="8">
        <v>0</v>
      </c>
      <c r="E912" s="9">
        <v>1.82769919446873E-2</v>
      </c>
      <c r="F912" s="10">
        <v>1.7124360742374899E-2</v>
      </c>
      <c r="G912" s="8">
        <v>5.0510925486683799E-3</v>
      </c>
      <c r="H912" s="9">
        <v>2.9624298944718398E-2</v>
      </c>
      <c r="I912" s="9">
        <v>2.5261552342214998E-3</v>
      </c>
      <c r="J912" s="9">
        <v>1.50840182232286E-2</v>
      </c>
      <c r="K912" s="9">
        <v>1.5247735760873E-2</v>
      </c>
      <c r="L912" s="10">
        <v>7.7754966725330395E-3</v>
      </c>
      <c r="M912" s="8">
        <v>1.6572286953949501E-2</v>
      </c>
      <c r="N912" s="10">
        <v>1.5750749470538301E-2</v>
      </c>
      <c r="O912" s="8">
        <v>8.9815735748147892E-3</v>
      </c>
      <c r="P912" s="9">
        <v>9.0166649645058404E-3</v>
      </c>
      <c r="Q912" s="9">
        <v>3.3023576215461203E-2</v>
      </c>
      <c r="R912" s="10">
        <v>1.06618734047472E-2</v>
      </c>
      <c r="S912" s="8">
        <v>1.48770205678659E-2</v>
      </c>
      <c r="T912" s="9">
        <v>1.7283153492231598E-2</v>
      </c>
      <c r="U912" s="10">
        <v>1.8713745516779699E-2</v>
      </c>
      <c r="V912" s="173">
        <v>9.537221176044601E-3</v>
      </c>
      <c r="W912" s="162">
        <v>1.9957818977344298E-2</v>
      </c>
      <c r="X912" s="162">
        <v>1.6502443647764899E-2</v>
      </c>
      <c r="Y912" s="173">
        <v>1.35163678395483E-2</v>
      </c>
      <c r="Z912" s="162">
        <v>1.9514729300177201E-2</v>
      </c>
      <c r="AA912" s="162">
        <v>1.48412446520434E-2</v>
      </c>
      <c r="AB912" s="45"/>
      <c r="AC912" s="43"/>
      <c r="AD912" s="43"/>
      <c r="AE912" s="43"/>
      <c r="AF912" s="43"/>
      <c r="AG912" s="46"/>
    </row>
    <row r="913" spans="1:33" ht="16.5" x14ac:dyDescent="0.3">
      <c r="A913" s="22"/>
      <c r="B913" s="15" t="s">
        <v>256</v>
      </c>
      <c r="C913" s="26">
        <v>3.0277746724081102E-2</v>
      </c>
      <c r="D913" s="8">
        <v>4.0914349943029803E-2</v>
      </c>
      <c r="E913" s="9">
        <v>1.99082744552465E-2</v>
      </c>
      <c r="F913" s="10">
        <v>3.3225457658060405E-2</v>
      </c>
      <c r="G913" s="8">
        <v>2.9459351955256799E-2</v>
      </c>
      <c r="H913" s="9">
        <v>2.5011407297163401E-2</v>
      </c>
      <c r="I913" s="9">
        <v>2.9993515315833798E-2</v>
      </c>
      <c r="J913" s="9">
        <v>2.4969821395623398E-2</v>
      </c>
      <c r="K913" s="9">
        <v>4.9789413885501406E-2</v>
      </c>
      <c r="L913" s="10">
        <v>3.1879677066166304E-2</v>
      </c>
      <c r="M913" s="8">
        <v>3.6074184215922699E-2</v>
      </c>
      <c r="N913" s="10">
        <v>2.4919308425748802E-2</v>
      </c>
      <c r="O913" s="8">
        <v>2.5732099579006001E-2</v>
      </c>
      <c r="P913" s="9">
        <v>3.1355191410048701E-2</v>
      </c>
      <c r="Q913" s="9">
        <v>3.0431441731138299E-2</v>
      </c>
      <c r="R913" s="10">
        <v>3.8082103756256196E-2</v>
      </c>
      <c r="S913" s="8">
        <v>2.1217335849624899E-2</v>
      </c>
      <c r="T913" s="9">
        <v>2.8429228518673501E-2</v>
      </c>
      <c r="U913" s="10">
        <v>6.4691900042469899E-2</v>
      </c>
      <c r="V913" s="173">
        <v>5.0799995354936296E-2</v>
      </c>
      <c r="W913" s="162">
        <v>3.07735367930486E-2</v>
      </c>
      <c r="X913" s="162">
        <v>1.7526632461653698E-2</v>
      </c>
      <c r="Y913" s="173">
        <v>5.4986442506026904E-2</v>
      </c>
      <c r="Z913" s="162">
        <v>2.0816183482959397E-2</v>
      </c>
      <c r="AA913" s="162">
        <v>1.4552589753519701E-2</v>
      </c>
      <c r="AB913" s="45"/>
      <c r="AC913" s="43"/>
      <c r="AD913" s="43"/>
      <c r="AE913" s="43"/>
      <c r="AF913" s="43"/>
      <c r="AG913" s="46"/>
    </row>
    <row r="914" spans="1:33" ht="16.5" x14ac:dyDescent="0.3">
      <c r="A914" s="22"/>
      <c r="B914" s="15" t="s">
        <v>257</v>
      </c>
      <c r="C914" s="26">
        <v>0.16451803341049501</v>
      </c>
      <c r="D914" s="8">
        <v>0.19429943153102103</v>
      </c>
      <c r="E914" s="9">
        <v>0.20672284643678498</v>
      </c>
      <c r="F914" s="10">
        <v>0.14422364226985099</v>
      </c>
      <c r="G914" s="8">
        <v>8.2243675607084302E-2</v>
      </c>
      <c r="H914" s="9">
        <v>0.15254451323076201</v>
      </c>
      <c r="I914" s="9">
        <v>0.15517538341902498</v>
      </c>
      <c r="J914" s="9">
        <v>0.31059334047151399</v>
      </c>
      <c r="K914" s="9">
        <v>0.105459222097547</v>
      </c>
      <c r="L914" s="10">
        <v>0.14443314806844701</v>
      </c>
      <c r="M914" s="8">
        <v>0.17319761739587702</v>
      </c>
      <c r="N914" s="10">
        <v>0.15649430930300301</v>
      </c>
      <c r="O914" s="8">
        <v>0.180811470475359</v>
      </c>
      <c r="P914" s="9">
        <v>0.174931589551379</v>
      </c>
      <c r="Q914" s="9">
        <v>0.139479956470381</v>
      </c>
      <c r="R914" s="10">
        <v>0.160412231503234</v>
      </c>
      <c r="S914" s="8">
        <v>0.14809041730924999</v>
      </c>
      <c r="T914" s="9">
        <v>0.17281476689141598</v>
      </c>
      <c r="U914" s="10">
        <v>0.20816509212257897</v>
      </c>
      <c r="V914" s="173">
        <v>0.17601191725652898</v>
      </c>
      <c r="W914" s="162">
        <v>0.14783650751570401</v>
      </c>
      <c r="X914" s="162">
        <v>0.17462148468649899</v>
      </c>
      <c r="Y914" s="173">
        <v>0.17662999025172599</v>
      </c>
      <c r="Z914" s="162">
        <v>0.14898907829331701</v>
      </c>
      <c r="AA914" s="162">
        <v>0.16526077191197799</v>
      </c>
      <c r="AB914" s="45"/>
      <c r="AC914" s="43"/>
      <c r="AD914" s="43"/>
      <c r="AE914" s="43"/>
      <c r="AF914" s="43"/>
      <c r="AG914" s="46"/>
    </row>
    <row r="915" spans="1:33" ht="16.5" x14ac:dyDescent="0.3">
      <c r="A915" s="22"/>
      <c r="B915" s="15" t="s">
        <v>258</v>
      </c>
      <c r="C915" s="26">
        <v>0.77665249932360891</v>
      </c>
      <c r="D915" s="8">
        <v>0.75529175576269791</v>
      </c>
      <c r="E915" s="9">
        <v>0.74327264339644405</v>
      </c>
      <c r="F915" s="10">
        <v>0.79245432211710398</v>
      </c>
      <c r="G915" s="8">
        <v>0.86830674651580497</v>
      </c>
      <c r="H915" s="9">
        <v>0.77787026172501295</v>
      </c>
      <c r="I915" s="9">
        <v>0.79723012133891202</v>
      </c>
      <c r="J915" s="9">
        <v>0.64189933756893691</v>
      </c>
      <c r="K915" s="9">
        <v>0.81680572754350389</v>
      </c>
      <c r="L915" s="10">
        <v>0.8054662320840249</v>
      </c>
      <c r="M915" s="8">
        <v>0.75842518987857099</v>
      </c>
      <c r="N915" s="10">
        <v>0.79350248919126198</v>
      </c>
      <c r="O915" s="8">
        <v>0.77275505027536895</v>
      </c>
      <c r="P915" s="9">
        <v>0.76945840460935799</v>
      </c>
      <c r="Q915" s="9">
        <v>0.78407058219625692</v>
      </c>
      <c r="R915" s="10">
        <v>0.783201284038617</v>
      </c>
      <c r="S915" s="8">
        <v>0.80493182522679707</v>
      </c>
      <c r="T915" s="9">
        <v>0.770625359687658</v>
      </c>
      <c r="U915" s="10">
        <v>0.68820891752830204</v>
      </c>
      <c r="V915" s="173">
        <v>0.73776912265611205</v>
      </c>
      <c r="W915" s="162">
        <v>0.79697515724427503</v>
      </c>
      <c r="X915" s="162">
        <v>0.77934658119524203</v>
      </c>
      <c r="Y915" s="173">
        <v>0.7363585013052879</v>
      </c>
      <c r="Z915" s="162">
        <v>0.80662595876354504</v>
      </c>
      <c r="AA915" s="162">
        <v>0.78862507461927189</v>
      </c>
      <c r="AB915" s="45"/>
      <c r="AC915" s="43"/>
      <c r="AD915" s="43"/>
      <c r="AE915" s="43"/>
      <c r="AF915" s="43"/>
      <c r="AG915" s="46"/>
    </row>
    <row r="916" spans="1:33" ht="16.5" x14ac:dyDescent="0.3">
      <c r="A916" s="22"/>
      <c r="B916" s="15" t="s">
        <v>4</v>
      </c>
      <c r="C916" s="26">
        <v>1.62403485999706E-3</v>
      </c>
      <c r="D916" s="8">
        <v>0</v>
      </c>
      <c r="E916" s="9">
        <v>6.1368184638923894E-3</v>
      </c>
      <c r="F916" s="10">
        <v>0</v>
      </c>
      <c r="G916" s="8">
        <v>0</v>
      </c>
      <c r="H916" s="9">
        <v>2.4772812432028099E-3</v>
      </c>
      <c r="I916" s="9">
        <v>0</v>
      </c>
      <c r="J916" s="9">
        <v>0</v>
      </c>
      <c r="K916" s="9">
        <v>0</v>
      </c>
      <c r="L916" s="10">
        <v>2.7848535811324498E-3</v>
      </c>
      <c r="M916" s="8">
        <v>1.70674638679929E-3</v>
      </c>
      <c r="N916" s="10">
        <v>1.5475733069216799E-3</v>
      </c>
      <c r="O916" s="8">
        <v>0</v>
      </c>
      <c r="P916" s="9">
        <v>0</v>
      </c>
      <c r="Q916" s="9">
        <v>2.8501198079838204E-3</v>
      </c>
      <c r="R916" s="10">
        <v>5.6555885326573093E-3</v>
      </c>
      <c r="S916" s="8">
        <v>2.8526599751692002E-3</v>
      </c>
      <c r="T916" s="9">
        <v>0</v>
      </c>
      <c r="U916" s="10">
        <v>0</v>
      </c>
      <c r="V916" s="173">
        <v>0</v>
      </c>
      <c r="W916" s="162">
        <v>0</v>
      </c>
      <c r="X916" s="162">
        <v>5.2082042445940301E-3</v>
      </c>
      <c r="Y916" s="173">
        <v>0</v>
      </c>
      <c r="Z916" s="162">
        <v>0</v>
      </c>
      <c r="AA916" s="162">
        <v>7.0996622602554904E-3</v>
      </c>
      <c r="AB916" s="45"/>
      <c r="AC916" s="43"/>
      <c r="AD916" s="43"/>
      <c r="AE916" s="43"/>
      <c r="AF916" s="43"/>
      <c r="AG916" s="46"/>
    </row>
    <row r="917" spans="1:33" ht="16.5" x14ac:dyDescent="0.3">
      <c r="A917" s="22"/>
      <c r="B917" s="20" t="s">
        <v>422</v>
      </c>
      <c r="C917" s="27">
        <f>(C911*1+C912*2+C913*3+C914*4+C915*5)/SUM(C911:C915)</f>
        <v>4.6828460506116247</v>
      </c>
      <c r="D917" s="18">
        <f>(D911*1+D912*2+D913*3+D914*4+D915*5)/SUM(D911:D915)</f>
        <v>4.6858940175299129</v>
      </c>
      <c r="E917" s="17">
        <f t="shared" ref="E917:Y917" si="55">(E911*1+E912*2+E913*3+E914*4+E915*5)/SUM(E911:E915)</f>
        <v>4.6738987031472554</v>
      </c>
      <c r="F917" s="19">
        <f t="shared" si="55"/>
        <v>4.6860634913364638</v>
      </c>
      <c r="G917" s="18">
        <f t="shared" si="55"/>
        <v>4.7839278093436546</v>
      </c>
      <c r="H917" s="17">
        <f t="shared" si="55"/>
        <v>4.6578231568287469</v>
      </c>
      <c r="I917" s="17">
        <f t="shared" si="55"/>
        <v>4.7169598214786133</v>
      </c>
      <c r="J917" s="17">
        <f t="shared" si="55"/>
        <v>4.5644010327047653</v>
      </c>
      <c r="K917" s="17">
        <f t="shared" si="55"/>
        <v>4.6984271399985342</v>
      </c>
      <c r="L917" s="19">
        <f t="shared" si="55"/>
        <v>4.7371065178155174</v>
      </c>
      <c r="M917" s="18">
        <f t="shared" si="55"/>
        <v>4.6482408890432589</v>
      </c>
      <c r="N917" s="19">
        <f t="shared" si="55"/>
        <v>4.7148312246390613</v>
      </c>
      <c r="O917" s="18">
        <f t="shared" si="55"/>
        <v>4.6939003852603802</v>
      </c>
      <c r="P917" s="17">
        <f t="shared" si="55"/>
        <v>4.6743554348761718</v>
      </c>
      <c r="Q917" s="17">
        <f t="shared" si="55"/>
        <v>4.6590373527110209</v>
      </c>
      <c r="R917" s="19">
        <f t="shared" si="55"/>
        <v>4.7219175457727953</v>
      </c>
      <c r="S917" s="18">
        <f t="shared" si="55"/>
        <v>4.7319562473178616</v>
      </c>
      <c r="T917" s="17">
        <f t="shared" si="55"/>
        <v>4.6750873499544578</v>
      </c>
      <c r="U917" s="19">
        <f t="shared" si="55"/>
        <v>4.5254284920826651</v>
      </c>
      <c r="V917" s="174">
        <f t="shared" si="55"/>
        <v>4.5902494542799523</v>
      </c>
      <c r="W917" s="165">
        <f>(W911*1+W912*2+W913*3+W914*4+W915*5)/SUM(W911:W915)</f>
        <v>4.7129150440876542</v>
      </c>
      <c r="X917" s="165">
        <f>(X911*1+X912*2+X913*3+X914*4+X915*5)/SUM(X911:X915)</f>
        <v>4.7121400710862966</v>
      </c>
      <c r="Y917" s="174">
        <f t="shared" si="55"/>
        <v>4.5988132288279342</v>
      </c>
      <c r="Z917" s="165">
        <f>(Z911*1+Z912*2+Z913*3+Z914*4+Z915*5)/SUM(Z911:Z915)</f>
        <v>4.734618166200228</v>
      </c>
      <c r="AA917" s="165">
        <f>(AA911*1+AA912*2+AA913*3+AA914*4+AA915*5)/SUM(AA911:AA915)</f>
        <v>4.7206443566951632</v>
      </c>
      <c r="AB917" s="45"/>
      <c r="AC917" s="43"/>
      <c r="AD917" s="43"/>
      <c r="AE917" s="43"/>
      <c r="AF917" s="43"/>
      <c r="AG917" s="46"/>
    </row>
    <row r="918" spans="1:33" ht="16.5" x14ac:dyDescent="0.3">
      <c r="A918" s="22"/>
      <c r="B918" s="13"/>
      <c r="C918" s="26"/>
      <c r="D918" s="8"/>
      <c r="E918" s="9"/>
      <c r="F918" s="10"/>
      <c r="G918" s="8"/>
      <c r="H918" s="9"/>
      <c r="I918" s="9"/>
      <c r="J918" s="9"/>
      <c r="K918" s="9"/>
      <c r="L918" s="10"/>
      <c r="M918" s="8"/>
      <c r="N918" s="10"/>
      <c r="O918" s="8"/>
      <c r="P918" s="9"/>
      <c r="Q918" s="9"/>
      <c r="R918" s="10"/>
      <c r="S918" s="8"/>
      <c r="T918" s="9"/>
      <c r="U918" s="10"/>
      <c r="V918" s="173"/>
      <c r="W918" s="162"/>
      <c r="X918" s="162"/>
      <c r="Y918" s="173"/>
      <c r="Z918" s="162"/>
      <c r="AA918" s="162"/>
      <c r="AB918" s="40"/>
      <c r="AC918" s="41"/>
      <c r="AD918" s="41"/>
      <c r="AE918" s="41"/>
      <c r="AF918" s="41"/>
      <c r="AG918" s="42"/>
    </row>
    <row r="919" spans="1:33" ht="66" x14ac:dyDescent="0.3">
      <c r="A919" s="22" t="s">
        <v>532</v>
      </c>
      <c r="B919" s="16" t="s">
        <v>333</v>
      </c>
      <c r="C919" s="26"/>
      <c r="D919" s="8"/>
      <c r="E919" s="9"/>
      <c r="F919" s="10"/>
      <c r="G919" s="8"/>
      <c r="H919" s="9"/>
      <c r="I919" s="9"/>
      <c r="J919" s="9"/>
      <c r="K919" s="9"/>
      <c r="L919" s="10"/>
      <c r="M919" s="8"/>
      <c r="N919" s="10"/>
      <c r="O919" s="8"/>
      <c r="P919" s="9"/>
      <c r="Q919" s="9"/>
      <c r="R919" s="10"/>
      <c r="S919" s="8"/>
      <c r="T919" s="9"/>
      <c r="U919" s="10"/>
      <c r="V919" s="173"/>
      <c r="W919" s="162"/>
      <c r="X919" s="162"/>
      <c r="Y919" s="44"/>
      <c r="Z919" s="162"/>
      <c r="AA919" s="162"/>
      <c r="AB919" s="40"/>
      <c r="AC919" s="41"/>
      <c r="AD919" s="41"/>
      <c r="AE919" s="41"/>
      <c r="AF919" s="41"/>
      <c r="AG919" s="42"/>
    </row>
    <row r="920" spans="1:33" ht="16.5" x14ac:dyDescent="0.3">
      <c r="A920" s="22"/>
      <c r="B920" s="15" t="s">
        <v>254</v>
      </c>
      <c r="C920" s="26">
        <v>8.0904530088968307E-2</v>
      </c>
      <c r="D920" s="8">
        <v>0.106486906278736</v>
      </c>
      <c r="E920" s="9">
        <v>4.8992915547262303E-2</v>
      </c>
      <c r="F920" s="10">
        <v>9.0787961827304697E-2</v>
      </c>
      <c r="G920" s="8">
        <v>0.101862158790684</v>
      </c>
      <c r="H920" s="9">
        <v>0.11287936150733201</v>
      </c>
      <c r="I920" s="9">
        <v>9.9756885193601791E-2</v>
      </c>
      <c r="J920" s="9">
        <v>2.73938734979173E-2</v>
      </c>
      <c r="K920" s="9">
        <v>6.3114968922712497E-2</v>
      </c>
      <c r="L920" s="10">
        <v>6.6588545373833297E-2</v>
      </c>
      <c r="M920" s="8">
        <v>7.7737026438190096E-2</v>
      </c>
      <c r="N920" s="10">
        <v>8.3832686028944614E-2</v>
      </c>
      <c r="O920" s="8">
        <v>9.9242794919611993E-2</v>
      </c>
      <c r="P920" s="9">
        <v>6.6865931393965197E-2</v>
      </c>
      <c r="Q920" s="9">
        <v>8.0436484630293098E-2</v>
      </c>
      <c r="R920" s="10">
        <v>6.6540764636543001E-2</v>
      </c>
      <c r="S920" s="8">
        <v>6.9718731812431198E-2</v>
      </c>
      <c r="T920" s="9">
        <v>9.0393206541061588E-2</v>
      </c>
      <c r="U920" s="10">
        <v>0.104372471701554</v>
      </c>
      <c r="V920" s="173">
        <v>0.112591388921714</v>
      </c>
      <c r="W920" s="162">
        <v>8.3025129633620687E-2</v>
      </c>
      <c r="X920" s="162">
        <v>6.0604343968165698E-2</v>
      </c>
      <c r="Y920" s="173">
        <v>0.10297943527224</v>
      </c>
      <c r="Z920" s="162">
        <v>7.8119745403654503E-2</v>
      </c>
      <c r="AA920" s="162">
        <v>5.8527323766255801E-2</v>
      </c>
      <c r="AB920" s="45"/>
      <c r="AC920" s="43"/>
      <c r="AD920" s="43"/>
      <c r="AE920" s="43"/>
      <c r="AF920" s="43"/>
      <c r="AG920" s="46"/>
    </row>
    <row r="921" spans="1:33" ht="16.5" x14ac:dyDescent="0.3">
      <c r="A921" s="22"/>
      <c r="B921" s="15" t="s">
        <v>255</v>
      </c>
      <c r="C921" s="26">
        <v>0.100560530164816</v>
      </c>
      <c r="D921" s="8">
        <v>0.136639002862184</v>
      </c>
      <c r="E921" s="9">
        <v>0.10025419649958099</v>
      </c>
      <c r="F921" s="10">
        <v>9.6586867327787096E-2</v>
      </c>
      <c r="G921" s="8">
        <v>6.5302403504682402E-2</v>
      </c>
      <c r="H921" s="9">
        <v>0.12504235993138399</v>
      </c>
      <c r="I921" s="9">
        <v>5.2551010052824997E-2</v>
      </c>
      <c r="J921" s="9">
        <v>9.9755850401742091E-2</v>
      </c>
      <c r="K921" s="9">
        <v>9.0155509676943205E-2</v>
      </c>
      <c r="L921" s="10">
        <v>9.825511647254899E-2</v>
      </c>
      <c r="M921" s="8">
        <v>9.6761147756029203E-2</v>
      </c>
      <c r="N921" s="10">
        <v>0.104072817882558</v>
      </c>
      <c r="O921" s="8">
        <v>0.10514009020134299</v>
      </c>
      <c r="P921" s="9">
        <v>0.103766708532901</v>
      </c>
      <c r="Q921" s="9">
        <v>0.101246759005436</v>
      </c>
      <c r="R921" s="10">
        <v>8.3278952819975591E-2</v>
      </c>
      <c r="S921" s="8">
        <v>8.8871568009559004E-2</v>
      </c>
      <c r="T921" s="9">
        <v>0.105722004710827</v>
      </c>
      <c r="U921" s="10">
        <v>0.13280151906017701</v>
      </c>
      <c r="V921" s="173">
        <v>0.143733407191871</v>
      </c>
      <c r="W921" s="162">
        <v>8.8999423142622186E-2</v>
      </c>
      <c r="X921" s="162">
        <v>7.8825728251946295E-2</v>
      </c>
      <c r="Y921" s="173">
        <v>0.11587938215945501</v>
      </c>
      <c r="Z921" s="162">
        <v>0.109715418159946</v>
      </c>
      <c r="AA921" s="162">
        <v>5.5002105931752504E-2</v>
      </c>
      <c r="AB921" s="45"/>
      <c r="AC921" s="43"/>
      <c r="AD921" s="43"/>
      <c r="AE921" s="43"/>
      <c r="AF921" s="43"/>
      <c r="AG921" s="46"/>
    </row>
    <row r="922" spans="1:33" ht="16.5" x14ac:dyDescent="0.3">
      <c r="A922" s="22"/>
      <c r="B922" s="15" t="s">
        <v>256</v>
      </c>
      <c r="C922" s="26">
        <v>0.132386691022847</v>
      </c>
      <c r="D922" s="8">
        <v>3.8070922657196304E-2</v>
      </c>
      <c r="E922" s="9">
        <v>0.14800973688671301</v>
      </c>
      <c r="F922" s="10">
        <v>0.136834787236922</v>
      </c>
      <c r="G922" s="8">
        <v>0.136819977192843</v>
      </c>
      <c r="H922" s="9">
        <v>0.13290605392577398</v>
      </c>
      <c r="I922" s="9">
        <v>0.13457126821211499</v>
      </c>
      <c r="J922" s="9">
        <v>0.10024587411233499</v>
      </c>
      <c r="K922" s="9">
        <v>9.5215110354066199E-2</v>
      </c>
      <c r="L922" s="10">
        <v>0.15916366860825598</v>
      </c>
      <c r="M922" s="8">
        <v>0.120078802998989</v>
      </c>
      <c r="N922" s="10">
        <v>0.143764551760835</v>
      </c>
      <c r="O922" s="8">
        <v>0.14225812942836299</v>
      </c>
      <c r="P922" s="9">
        <v>0.14979278281128799</v>
      </c>
      <c r="Q922" s="9">
        <v>9.8614074358329307E-2</v>
      </c>
      <c r="R922" s="10">
        <v>0.14757952337048699</v>
      </c>
      <c r="S922" s="8">
        <v>0.118360044297427</v>
      </c>
      <c r="T922" s="9">
        <v>0.143813058188277</v>
      </c>
      <c r="U922" s="10">
        <v>0.16261260399555699</v>
      </c>
      <c r="V922" s="173">
        <v>0.14695791342295</v>
      </c>
      <c r="W922" s="162">
        <v>0.14080897154425401</v>
      </c>
      <c r="X922" s="162">
        <v>0.122015465907578</v>
      </c>
      <c r="Y922" s="173">
        <v>0.16175404463516699</v>
      </c>
      <c r="Z922" s="162">
        <v>0.12565837510495401</v>
      </c>
      <c r="AA922" s="162">
        <v>0.113431402152432</v>
      </c>
      <c r="AB922" s="45"/>
      <c r="AC922" s="43"/>
      <c r="AD922" s="43"/>
      <c r="AE922" s="43"/>
      <c r="AF922" s="43"/>
      <c r="AG922" s="46"/>
    </row>
    <row r="923" spans="1:33" ht="16.5" x14ac:dyDescent="0.3">
      <c r="A923" s="22"/>
      <c r="B923" s="15" t="s">
        <v>257</v>
      </c>
      <c r="C923" s="26">
        <v>0.143236804286867</v>
      </c>
      <c r="D923" s="8">
        <v>0.20609102667076398</v>
      </c>
      <c r="E923" s="9">
        <v>0.15711630268170101</v>
      </c>
      <c r="F923" s="10">
        <v>0.13053820809553199</v>
      </c>
      <c r="G923" s="8">
        <v>7.0251279680037595E-2</v>
      </c>
      <c r="H923" s="9">
        <v>0.11803415218786001</v>
      </c>
      <c r="I923" s="9">
        <v>0.11253944673508</v>
      </c>
      <c r="J923" s="9">
        <v>0.26031315252826603</v>
      </c>
      <c r="K923" s="9">
        <v>0.14276427059787899</v>
      </c>
      <c r="L923" s="10">
        <v>0.13712372722025401</v>
      </c>
      <c r="M923" s="8">
        <v>0.146363293088072</v>
      </c>
      <c r="N923" s="10">
        <v>0.140346563970246</v>
      </c>
      <c r="O923" s="8">
        <v>0.14660744992203001</v>
      </c>
      <c r="P923" s="9">
        <v>0.15474327821782699</v>
      </c>
      <c r="Q923" s="9">
        <v>0.12963853409380699</v>
      </c>
      <c r="R923" s="10">
        <v>0.14260125646695901</v>
      </c>
      <c r="S923" s="8">
        <v>0.14476899909007901</v>
      </c>
      <c r="T923" s="9">
        <v>0.141263399650772</v>
      </c>
      <c r="U923" s="10">
        <v>0.14127850023118799</v>
      </c>
      <c r="V923" s="173">
        <v>0.116036546990297</v>
      </c>
      <c r="W923" s="162">
        <v>0.14081146697017299</v>
      </c>
      <c r="X923" s="162">
        <v>0.165272571640775</v>
      </c>
      <c r="Y923" s="173">
        <v>0.127363211670871</v>
      </c>
      <c r="Z923" s="162">
        <v>0.142020767080523</v>
      </c>
      <c r="AA923" s="162">
        <v>0.164004097036625</v>
      </c>
      <c r="AB923" s="45"/>
      <c r="AC923" s="43"/>
      <c r="AD923" s="43"/>
      <c r="AE923" s="43"/>
      <c r="AF923" s="43"/>
      <c r="AG923" s="46"/>
    </row>
    <row r="924" spans="1:33" ht="16.5" x14ac:dyDescent="0.3">
      <c r="A924" s="22"/>
      <c r="B924" s="15" t="s">
        <v>258</v>
      </c>
      <c r="C924" s="26">
        <v>0.53205806409425305</v>
      </c>
      <c r="D924" s="8">
        <v>0.50921263711297005</v>
      </c>
      <c r="E924" s="9">
        <v>0.51879793780690697</v>
      </c>
      <c r="F924" s="10">
        <v>0.53996577795626499</v>
      </c>
      <c r="G924" s="8">
        <v>0.62334709799505095</v>
      </c>
      <c r="H924" s="9">
        <v>0.501422112735049</v>
      </c>
      <c r="I924" s="9">
        <v>0.59556720536584695</v>
      </c>
      <c r="J924" s="9">
        <v>0.49233184085513299</v>
      </c>
      <c r="K924" s="9">
        <v>0.60106666778259199</v>
      </c>
      <c r="L924" s="10">
        <v>0.52671104178227202</v>
      </c>
      <c r="M924" s="8">
        <v>0.54900078105323502</v>
      </c>
      <c r="N924" s="10">
        <v>0.51639559838862503</v>
      </c>
      <c r="O924" s="8">
        <v>0.49684331838395601</v>
      </c>
      <c r="P924" s="9">
        <v>0.51515197637849297</v>
      </c>
      <c r="Q924" s="9">
        <v>0.58145278062148698</v>
      </c>
      <c r="R924" s="10">
        <v>0.54040889496222</v>
      </c>
      <c r="S924" s="8">
        <v>0.56350405195344899</v>
      </c>
      <c r="T924" s="9">
        <v>0.51596481403622596</v>
      </c>
      <c r="U924" s="10">
        <v>0.44868712729427601</v>
      </c>
      <c r="V924" s="173">
        <v>0.47591067849102797</v>
      </c>
      <c r="W924" s="162">
        <v>0.542309305093436</v>
      </c>
      <c r="X924" s="162">
        <v>0.55180542580506997</v>
      </c>
      <c r="Y924" s="173">
        <v>0.48769546823290905</v>
      </c>
      <c r="Z924" s="162">
        <v>0.54024113184914602</v>
      </c>
      <c r="AA924" s="162">
        <v>0.58551650453005999</v>
      </c>
      <c r="AB924" s="45"/>
      <c r="AC924" s="43"/>
      <c r="AD924" s="43"/>
      <c r="AE924" s="43"/>
      <c r="AF924" s="43"/>
      <c r="AG924" s="46"/>
    </row>
    <row r="925" spans="1:33" ht="16.5" x14ac:dyDescent="0.3">
      <c r="A925" s="22"/>
      <c r="B925" s="15" t="s">
        <v>4</v>
      </c>
      <c r="C925" s="26">
        <v>1.08533803422468E-2</v>
      </c>
      <c r="D925" s="8">
        <v>3.49950441814929E-3</v>
      </c>
      <c r="E925" s="9">
        <v>2.6828910577836498E-2</v>
      </c>
      <c r="F925" s="10">
        <v>5.2863975561885605E-3</v>
      </c>
      <c r="G925" s="8">
        <v>2.4170828367017201E-3</v>
      </c>
      <c r="H925" s="9">
        <v>9.7159597126017499E-3</v>
      </c>
      <c r="I925" s="9">
        <v>5.0141844405299594E-3</v>
      </c>
      <c r="J925" s="9">
        <v>1.9959408604606901E-2</v>
      </c>
      <c r="K925" s="9">
        <v>7.6834726658063599E-3</v>
      </c>
      <c r="L925" s="10">
        <v>1.2157900542836299E-2</v>
      </c>
      <c r="M925" s="8">
        <v>1.0058948665484999E-2</v>
      </c>
      <c r="N925" s="10">
        <v>1.1587781968790701E-2</v>
      </c>
      <c r="O925" s="8">
        <v>9.9082171446954904E-3</v>
      </c>
      <c r="P925" s="9">
        <v>9.67932266552563E-3</v>
      </c>
      <c r="Q925" s="9">
        <v>8.6113672906466491E-3</v>
      </c>
      <c r="R925" s="10">
        <v>1.9590607743815002E-2</v>
      </c>
      <c r="S925" s="8">
        <v>1.4776604837054601E-2</v>
      </c>
      <c r="T925" s="9">
        <v>2.8435168728361397E-3</v>
      </c>
      <c r="U925" s="10">
        <v>1.02477777172474E-2</v>
      </c>
      <c r="V925" s="173">
        <v>4.7700649821404697E-3</v>
      </c>
      <c r="W925" s="162">
        <v>4.0457036158943003E-3</v>
      </c>
      <c r="X925" s="162">
        <v>2.1476464426464902E-2</v>
      </c>
      <c r="Y925" s="173">
        <v>4.3284580293575297E-3</v>
      </c>
      <c r="Z925" s="162">
        <v>4.2445624017765802E-3</v>
      </c>
      <c r="AA925" s="162">
        <v>2.3518566582875301E-2</v>
      </c>
      <c r="AB925" s="45"/>
      <c r="AC925" s="43"/>
      <c r="AD925" s="43"/>
      <c r="AE925" s="43"/>
      <c r="AF925" s="43"/>
      <c r="AG925" s="46"/>
    </row>
    <row r="926" spans="1:33" ht="16.5" x14ac:dyDescent="0.3">
      <c r="A926" s="22"/>
      <c r="B926" s="20" t="s">
        <v>422</v>
      </c>
      <c r="C926" s="27">
        <f>(C920*1+C921*2+C922*3+C923*4+C924*5)/SUM(C920:C924)</f>
        <v>3.9553521422937159</v>
      </c>
      <c r="D926" s="18">
        <f>(D920*1+D921*2+D922*3+D923*4+D924*5)/SUM(D920:D924)</f>
        <v>3.8779759662499695</v>
      </c>
      <c r="E926" s="17">
        <f t="shared" ref="E926:Y926" si="56">(E920*1+E921*2+E922*3+E923*4+E924*5)/SUM(E920:E924)</f>
        <v>4.0239434376262455</v>
      </c>
      <c r="F926" s="19">
        <f t="shared" si="56"/>
        <v>3.9372617110444406</v>
      </c>
      <c r="G926" s="18">
        <f t="shared" si="56"/>
        <v>4.0504577980985523</v>
      </c>
      <c r="H926" s="17">
        <f t="shared" si="56"/>
        <v>3.7776327431152175</v>
      </c>
      <c r="I926" s="17">
        <f t="shared" si="56"/>
        <v>4.0569086117428101</v>
      </c>
      <c r="J926" s="17">
        <f t="shared" si="56"/>
        <v>4.1126408910149159</v>
      </c>
      <c r="K926" s="17">
        <f t="shared" si="56"/>
        <v>4.1372501893850187</v>
      </c>
      <c r="L926" s="19">
        <f t="shared" si="56"/>
        <v>3.9709179271582284</v>
      </c>
      <c r="M926" s="18">
        <f t="shared" si="56"/>
        <v>4.0022108419735369</v>
      </c>
      <c r="N926" s="19">
        <f t="shared" si="56"/>
        <v>3.9119672484447041</v>
      </c>
      <c r="O926" s="18">
        <f t="shared" si="56"/>
        <v>3.8450412589391716</v>
      </c>
      <c r="P926" s="17">
        <f t="shared" si="56"/>
        <v>3.9568099317126078</v>
      </c>
      <c r="Q926" s="17">
        <f t="shared" si="56"/>
        <v>4.0393748052715983</v>
      </c>
      <c r="R926" s="19">
        <f t="shared" si="56"/>
        <v>4.0271816776263494</v>
      </c>
      <c r="S926" s="18">
        <f t="shared" si="56"/>
        <v>4.0591182431168082</v>
      </c>
      <c r="T926" s="17">
        <f t="shared" si="56"/>
        <v>3.8892131023904684</v>
      </c>
      <c r="U926" s="19">
        <f t="shared" si="56"/>
        <v>3.7043240486479108</v>
      </c>
      <c r="V926" s="174">
        <f t="shared" si="56"/>
        <v>3.7022916959632162</v>
      </c>
      <c r="W926" s="165">
        <f>(W920*1+W921*2+W922*3+W923*4+W924*5)/SUM(W920:W924)</f>
        <v>3.9743222136499914</v>
      </c>
      <c r="X926" s="165">
        <f>(X920*1+X921*2+X922*3+X923*4+X924*5)/SUM(X920:X924)</f>
        <v>4.0923079192327867</v>
      </c>
      <c r="Y926" s="174">
        <f t="shared" si="56"/>
        <v>3.7843107516030416</v>
      </c>
      <c r="Z926" s="165">
        <f>(Z920*1+Z921*2+Z922*3+Z923*4+Z924*5)/SUM(Z920:Z924)</f>
        <v>3.960625556932702</v>
      </c>
      <c r="AA926" s="165">
        <f>(AA920*1+AA921*2+AA922*3+AA923*4+AA924*5)/SUM(AA920:AA924)</f>
        <v>4.190990747835027</v>
      </c>
      <c r="AB926" s="45"/>
      <c r="AC926" s="43"/>
      <c r="AD926" s="43"/>
      <c r="AE926" s="43"/>
      <c r="AF926" s="43"/>
      <c r="AG926" s="46"/>
    </row>
    <row r="927" spans="1:33" ht="16.5" x14ac:dyDescent="0.3">
      <c r="A927" s="22"/>
      <c r="B927" s="13"/>
      <c r="C927" s="26"/>
      <c r="D927" s="8"/>
      <c r="E927" s="9"/>
      <c r="F927" s="10"/>
      <c r="G927" s="8"/>
      <c r="H927" s="9"/>
      <c r="I927" s="9"/>
      <c r="J927" s="9"/>
      <c r="K927" s="9"/>
      <c r="L927" s="10"/>
      <c r="M927" s="8"/>
      <c r="N927" s="10"/>
      <c r="O927" s="8"/>
      <c r="P927" s="9"/>
      <c r="Q927" s="9"/>
      <c r="R927" s="10"/>
      <c r="S927" s="8"/>
      <c r="T927" s="9"/>
      <c r="U927" s="10"/>
      <c r="V927" s="173"/>
      <c r="W927" s="162"/>
      <c r="X927" s="162"/>
      <c r="Y927" s="173"/>
      <c r="Z927" s="162"/>
      <c r="AA927" s="162"/>
      <c r="AB927" s="40"/>
      <c r="AC927" s="41"/>
      <c r="AD927" s="41"/>
      <c r="AE927" s="41"/>
      <c r="AF927" s="41"/>
      <c r="AG927" s="42"/>
    </row>
    <row r="928" spans="1:33" ht="49.5" x14ac:dyDescent="0.3">
      <c r="A928" s="22" t="s">
        <v>533</v>
      </c>
      <c r="B928" s="16" t="s">
        <v>334</v>
      </c>
      <c r="C928" s="26"/>
      <c r="D928" s="8"/>
      <c r="E928" s="9"/>
      <c r="F928" s="10"/>
      <c r="G928" s="8"/>
      <c r="H928" s="9"/>
      <c r="I928" s="9"/>
      <c r="J928" s="9"/>
      <c r="K928" s="9"/>
      <c r="L928" s="10"/>
      <c r="M928" s="8"/>
      <c r="N928" s="10"/>
      <c r="O928" s="8"/>
      <c r="P928" s="9"/>
      <c r="Q928" s="9"/>
      <c r="R928" s="10"/>
      <c r="S928" s="8"/>
      <c r="T928" s="9"/>
      <c r="U928" s="10"/>
      <c r="V928" s="173"/>
      <c r="W928" s="162"/>
      <c r="X928" s="162"/>
      <c r="Y928" s="44"/>
      <c r="Z928" s="162"/>
      <c r="AA928" s="162"/>
      <c r="AB928" s="40"/>
      <c r="AC928" s="41"/>
      <c r="AD928" s="41"/>
      <c r="AE928" s="41"/>
      <c r="AF928" s="41"/>
      <c r="AG928" s="42"/>
    </row>
    <row r="929" spans="1:33" ht="16.5" x14ac:dyDescent="0.3">
      <c r="A929" s="22"/>
      <c r="B929" s="15" t="s">
        <v>254</v>
      </c>
      <c r="C929" s="26">
        <v>1.7341727730134201E-2</v>
      </c>
      <c r="D929" s="8">
        <v>3.4686233111050901E-3</v>
      </c>
      <c r="E929" s="9">
        <v>9.4785385065618392E-3</v>
      </c>
      <c r="F929" s="10">
        <v>2.20679638801521E-2</v>
      </c>
      <c r="G929" s="8">
        <v>1.9984291436710301E-2</v>
      </c>
      <c r="H929" s="9">
        <v>1.7536823696656999E-2</v>
      </c>
      <c r="I929" s="9">
        <v>3.2571374635890403E-2</v>
      </c>
      <c r="J929" s="9">
        <v>5.02391775213355E-3</v>
      </c>
      <c r="K929" s="9">
        <v>9.85471697611736E-3</v>
      </c>
      <c r="L929" s="10">
        <v>1.98312920934039E-2</v>
      </c>
      <c r="M929" s="8">
        <v>2.5301261979529102E-2</v>
      </c>
      <c r="N929" s="10">
        <v>9.9836438693356906E-3</v>
      </c>
      <c r="O929" s="8">
        <v>9.1059772656015298E-3</v>
      </c>
      <c r="P929" s="9">
        <v>2.21791659723992E-2</v>
      </c>
      <c r="Q929" s="9">
        <v>2.0735561113174299E-2</v>
      </c>
      <c r="R929" s="10">
        <v>1.9990437357985901E-2</v>
      </c>
      <c r="S929" s="8">
        <v>1.5344407679541601E-2</v>
      </c>
      <c r="T929" s="9">
        <v>1.26043991272922E-2</v>
      </c>
      <c r="U929" s="10">
        <v>3.1952747379515797E-2</v>
      </c>
      <c r="V929" s="173">
        <v>3.9614402913302198E-2</v>
      </c>
      <c r="W929" s="162">
        <v>1.2673121843855899E-2</v>
      </c>
      <c r="X929" s="162">
        <v>1.1034373377667701E-2</v>
      </c>
      <c r="Y929" s="173">
        <v>2.8426992626194202E-2</v>
      </c>
      <c r="Z929" s="162">
        <v>8.1912768350377689E-3</v>
      </c>
      <c r="AA929" s="162">
        <v>1.91773836454147E-2</v>
      </c>
      <c r="AB929" s="45"/>
      <c r="AC929" s="43"/>
      <c r="AD929" s="43"/>
      <c r="AE929" s="43"/>
      <c r="AF929" s="43"/>
      <c r="AG929" s="46"/>
    </row>
    <row r="930" spans="1:33" ht="16.5" x14ac:dyDescent="0.3">
      <c r="A930" s="22"/>
      <c r="B930" s="15" t="s">
        <v>255</v>
      </c>
      <c r="C930" s="26">
        <v>2.2891377745210599E-2</v>
      </c>
      <c r="D930" s="8">
        <v>1.64486043903464E-2</v>
      </c>
      <c r="E930" s="9">
        <v>1.2491414555261499E-2</v>
      </c>
      <c r="F930" s="10">
        <v>2.7790533828091098E-2</v>
      </c>
      <c r="G930" s="8">
        <v>1.50926689023115E-2</v>
      </c>
      <c r="H930" s="9">
        <v>2.9639343258309001E-2</v>
      </c>
      <c r="I930" s="9">
        <v>2.98334116355938E-2</v>
      </c>
      <c r="J930" s="9">
        <v>2.5158380628524601E-2</v>
      </c>
      <c r="K930" s="9">
        <v>2.2549876425372001E-2</v>
      </c>
      <c r="L930" s="10">
        <v>1.2651235619097001E-2</v>
      </c>
      <c r="M930" s="8">
        <v>2.88646422921045E-2</v>
      </c>
      <c r="N930" s="10">
        <v>1.7369474065718201E-2</v>
      </c>
      <c r="O930" s="8">
        <v>2.1788003301010498E-2</v>
      </c>
      <c r="P930" s="9">
        <v>1.5109206868641201E-2</v>
      </c>
      <c r="Q930" s="9">
        <v>3.3209262112215698E-2</v>
      </c>
      <c r="R930" s="10">
        <v>1.84520256815617E-2</v>
      </c>
      <c r="S930" s="8">
        <v>2.2430371950602299E-2</v>
      </c>
      <c r="T930" s="9">
        <v>2.1495691554410001E-2</v>
      </c>
      <c r="U930" s="10">
        <v>2.6773555456559101E-2</v>
      </c>
      <c r="V930" s="173">
        <v>4.3962052703948699E-2</v>
      </c>
      <c r="W930" s="162">
        <v>1.09889022898387E-2</v>
      </c>
      <c r="X930" s="162">
        <v>2.31172948858176E-2</v>
      </c>
      <c r="Y930" s="173">
        <v>3.2651242045955903E-2</v>
      </c>
      <c r="Z930" s="162">
        <v>1.2906547343294099E-2</v>
      </c>
      <c r="AA930" s="162">
        <v>2.0062649978779802E-2</v>
      </c>
      <c r="AB930" s="45"/>
      <c r="AC930" s="43"/>
      <c r="AD930" s="43"/>
      <c r="AE930" s="43"/>
      <c r="AF930" s="43"/>
      <c r="AG930" s="46"/>
    </row>
    <row r="931" spans="1:33" ht="16.5" x14ac:dyDescent="0.3">
      <c r="A931" s="22"/>
      <c r="B931" s="15" t="s">
        <v>256</v>
      </c>
      <c r="C931" s="26">
        <v>4.2643948591544197E-2</v>
      </c>
      <c r="D931" s="8">
        <v>2.4867175133475403E-2</v>
      </c>
      <c r="E931" s="9">
        <v>4.3505000172063907E-2</v>
      </c>
      <c r="F931" s="10">
        <v>4.4317305152427003E-2</v>
      </c>
      <c r="G931" s="8">
        <v>5.2055499325511304E-2</v>
      </c>
      <c r="H931" s="9">
        <v>4.2155766311301503E-2</v>
      </c>
      <c r="I931" s="9">
        <v>5.2536195749579198E-2</v>
      </c>
      <c r="J931" s="9">
        <v>3.9782201452472701E-2</v>
      </c>
      <c r="K931" s="9">
        <v>2.2653767032099502E-2</v>
      </c>
      <c r="L931" s="10">
        <v>4.7150560397133202E-2</v>
      </c>
      <c r="M931" s="8">
        <v>4.1719418698591998E-2</v>
      </c>
      <c r="N931" s="10">
        <v>4.3498617755719796E-2</v>
      </c>
      <c r="O931" s="8">
        <v>4.7611613074260505E-2</v>
      </c>
      <c r="P931" s="9">
        <v>4.75755392178068E-2</v>
      </c>
      <c r="Q931" s="9">
        <v>3.2420365116980501E-2</v>
      </c>
      <c r="R931" s="10">
        <v>4.3472600098073307E-2</v>
      </c>
      <c r="S931" s="8">
        <v>3.3811514814613697E-2</v>
      </c>
      <c r="T931" s="9">
        <v>3.7400431872752299E-2</v>
      </c>
      <c r="U931" s="10">
        <v>8.1780561830244597E-2</v>
      </c>
      <c r="V931" s="173">
        <v>7.1753616377132401E-2</v>
      </c>
      <c r="W931" s="162">
        <v>3.6374941660639801E-2</v>
      </c>
      <c r="X931" s="162">
        <v>3.1414662277623198E-2</v>
      </c>
      <c r="Y931" s="173">
        <v>5.8114871654774698E-2</v>
      </c>
      <c r="Z931" s="162">
        <v>3.6988965261538602E-2</v>
      </c>
      <c r="AA931" s="162">
        <v>3.0967294273565701E-2</v>
      </c>
      <c r="AB931" s="45"/>
      <c r="AC931" s="43"/>
      <c r="AD931" s="43"/>
      <c r="AE931" s="43"/>
      <c r="AF931" s="43"/>
      <c r="AG931" s="46"/>
    </row>
    <row r="932" spans="1:33" ht="16.5" x14ac:dyDescent="0.3">
      <c r="A932" s="22"/>
      <c r="B932" s="15" t="s">
        <v>257</v>
      </c>
      <c r="C932" s="26">
        <v>0.178742711101882</v>
      </c>
      <c r="D932" s="8">
        <v>0.20917898761411499</v>
      </c>
      <c r="E932" s="9">
        <v>0.22017398261625501</v>
      </c>
      <c r="F932" s="10">
        <v>0.15868394903931698</v>
      </c>
      <c r="G932" s="8">
        <v>0.12275559929786001</v>
      </c>
      <c r="H932" s="9">
        <v>0.15509655161067201</v>
      </c>
      <c r="I932" s="9">
        <v>0.15742738723850802</v>
      </c>
      <c r="J932" s="9">
        <v>0.35279057946645104</v>
      </c>
      <c r="K932" s="9">
        <v>0.10800180094789001</v>
      </c>
      <c r="L932" s="10">
        <v>0.16430692894912099</v>
      </c>
      <c r="M932" s="8">
        <v>0.17448125296418499</v>
      </c>
      <c r="N932" s="10">
        <v>0.18268215848208999</v>
      </c>
      <c r="O932" s="8">
        <v>0.186843230244509</v>
      </c>
      <c r="P932" s="9">
        <v>0.19119220189283401</v>
      </c>
      <c r="Q932" s="9">
        <v>0.16218024549037899</v>
      </c>
      <c r="R932" s="10">
        <v>0.17194792249622398</v>
      </c>
      <c r="S932" s="8">
        <v>0.16604110821638499</v>
      </c>
      <c r="T932" s="9">
        <v>0.19606233544871302</v>
      </c>
      <c r="U932" s="10">
        <v>0.194882386485176</v>
      </c>
      <c r="V932" s="173">
        <v>0.154450790444258</v>
      </c>
      <c r="W932" s="162">
        <v>0.18190419327802998</v>
      </c>
      <c r="X932" s="162">
        <v>0.187015332767899</v>
      </c>
      <c r="Y932" s="173">
        <v>0.18258992681581901</v>
      </c>
      <c r="Z932" s="162">
        <v>0.18029110224431799</v>
      </c>
      <c r="AA932" s="162">
        <v>0.16071164674904501</v>
      </c>
      <c r="AB932" s="45"/>
      <c r="AC932" s="43"/>
      <c r="AD932" s="43"/>
      <c r="AE932" s="43"/>
      <c r="AF932" s="43"/>
      <c r="AG932" s="46"/>
    </row>
    <row r="933" spans="1:33" ht="16.5" x14ac:dyDescent="0.3">
      <c r="A933" s="22"/>
      <c r="B933" s="15" t="s">
        <v>258</v>
      </c>
      <c r="C933" s="26">
        <v>0.7369501120724129</v>
      </c>
      <c r="D933" s="8">
        <v>0.74603660955095807</v>
      </c>
      <c r="E933" s="9">
        <v>0.70996413453956708</v>
      </c>
      <c r="F933" s="10">
        <v>0.74673264279221097</v>
      </c>
      <c r="G933" s="8">
        <v>0.78756941093534605</v>
      </c>
      <c r="H933" s="9">
        <v>0.75557151512306009</v>
      </c>
      <c r="I933" s="9">
        <v>0.72763163074042891</v>
      </c>
      <c r="J933" s="9">
        <v>0.577244920700418</v>
      </c>
      <c r="K933" s="9">
        <v>0.83184651096544004</v>
      </c>
      <c r="L933" s="10">
        <v>0.75327512936011198</v>
      </c>
      <c r="M933" s="8">
        <v>0.72963342406558995</v>
      </c>
      <c r="N933" s="10">
        <v>0.74371392541259795</v>
      </c>
      <c r="O933" s="8">
        <v>0.73379517710076891</v>
      </c>
      <c r="P933" s="9">
        <v>0.72394388604831905</v>
      </c>
      <c r="Q933" s="9">
        <v>0.75021428802816703</v>
      </c>
      <c r="R933" s="10">
        <v>0.74048142583349796</v>
      </c>
      <c r="S933" s="8">
        <v>0.76033336176641997</v>
      </c>
      <c r="T933" s="9">
        <v>0.73142589882845099</v>
      </c>
      <c r="U933" s="10">
        <v>0.66461074884850402</v>
      </c>
      <c r="V933" s="173">
        <v>0.690219137561359</v>
      </c>
      <c r="W933" s="162">
        <v>0.75743766353493702</v>
      </c>
      <c r="X933" s="162">
        <v>0.74369523072794608</v>
      </c>
      <c r="Y933" s="173">
        <v>0.69821696685725698</v>
      </c>
      <c r="Z933" s="162">
        <v>0.7609375589922639</v>
      </c>
      <c r="AA933" s="162">
        <v>0.76400580294343401</v>
      </c>
      <c r="AB933" s="45"/>
      <c r="AC933" s="43"/>
      <c r="AD933" s="43"/>
      <c r="AE933" s="43"/>
      <c r="AF933" s="43"/>
      <c r="AG933" s="46"/>
    </row>
    <row r="934" spans="1:33" ht="16.5" x14ac:dyDescent="0.3">
      <c r="A934" s="22"/>
      <c r="B934" s="15" t="s">
        <v>4</v>
      </c>
      <c r="C934" s="26">
        <v>1.4301227588022999E-3</v>
      </c>
      <c r="D934" s="8">
        <v>0</v>
      </c>
      <c r="E934" s="9">
        <v>4.3869296102902995E-3</v>
      </c>
      <c r="F934" s="10">
        <v>0</v>
      </c>
      <c r="G934" s="8">
        <v>2.5425301022616799E-3</v>
      </c>
      <c r="H934" s="9">
        <v>0</v>
      </c>
      <c r="I934" s="9">
        <v>0</v>
      </c>
      <c r="J934" s="9">
        <v>0</v>
      </c>
      <c r="K934" s="9">
        <v>5.0933276530811698E-3</v>
      </c>
      <c r="L934" s="10">
        <v>2.7848535811324498E-3</v>
      </c>
      <c r="M934" s="8">
        <v>0</v>
      </c>
      <c r="N934" s="10">
        <v>2.7521804145380999E-3</v>
      </c>
      <c r="O934" s="8">
        <v>8.5599901384967496E-4</v>
      </c>
      <c r="P934" s="9">
        <v>0</v>
      </c>
      <c r="Q934" s="9">
        <v>1.2402781390828401E-3</v>
      </c>
      <c r="R934" s="10">
        <v>5.6555885326573093E-3</v>
      </c>
      <c r="S934" s="8">
        <v>2.03923557243736E-3</v>
      </c>
      <c r="T934" s="9">
        <v>1.01124316838129E-3</v>
      </c>
      <c r="U934" s="10">
        <v>0</v>
      </c>
      <c r="V934" s="173">
        <v>0</v>
      </c>
      <c r="W934" s="162">
        <v>6.2117739269836102E-4</v>
      </c>
      <c r="X934" s="162">
        <v>3.7231059630460999E-3</v>
      </c>
      <c r="Y934" s="173">
        <v>0</v>
      </c>
      <c r="Z934" s="162">
        <v>6.8454932354761796E-4</v>
      </c>
      <c r="AA934" s="162">
        <v>5.0752224097599594E-3</v>
      </c>
      <c r="AB934" s="45"/>
      <c r="AC934" s="43"/>
      <c r="AD934" s="43"/>
      <c r="AE934" s="43"/>
      <c r="AF934" s="43"/>
      <c r="AG934" s="46"/>
    </row>
    <row r="935" spans="1:33" ht="16.5" x14ac:dyDescent="0.3">
      <c r="A935" s="22"/>
      <c r="B935" s="20" t="s">
        <v>422</v>
      </c>
      <c r="C935" s="27">
        <f>(C929*1+C930*2+C931*3+C932*4+C933*5)/SUM(C929:C933)</f>
        <v>4.5973525122228107</v>
      </c>
      <c r="D935" s="18">
        <f>(D929*1+D930*2+D931*3+D932*4+D933*5)/SUM(D929:D933)</f>
        <v>4.6778663557034745</v>
      </c>
      <c r="E935" s="17">
        <f t="shared" ref="E935:Y935" si="57">(E929*1+E930*2+E931*3+E932*4+E933*5)/SUM(E929:E933)</f>
        <v>4.6157419061376261</v>
      </c>
      <c r="F935" s="19">
        <f t="shared" si="57"/>
        <v>4.5808671428737089</v>
      </c>
      <c r="G935" s="18">
        <f t="shared" si="57"/>
        <v>4.6470207692777574</v>
      </c>
      <c r="H935" s="17">
        <f t="shared" si="57"/>
        <v>4.6015265912051699</v>
      </c>
      <c r="I935" s="17">
        <f t="shared" si="57"/>
        <v>4.5177144878119906</v>
      </c>
      <c r="J935" s="17">
        <f t="shared" si="57"/>
        <v>4.4720742047344961</v>
      </c>
      <c r="K935" s="17">
        <f t="shared" si="57"/>
        <v>4.7382891888960197</v>
      </c>
      <c r="L935" s="19">
        <f t="shared" si="57"/>
        <v>4.6230633616786161</v>
      </c>
      <c r="M935" s="18">
        <f t="shared" si="57"/>
        <v>4.5542809348442024</v>
      </c>
      <c r="N935" s="19">
        <f t="shared" si="57"/>
        <v>4.6372793356235276</v>
      </c>
      <c r="O935" s="18">
        <f t="shared" si="57"/>
        <v>4.6158167641705248</v>
      </c>
      <c r="P935" s="17">
        <f t="shared" si="57"/>
        <v>4.5796124351760321</v>
      </c>
      <c r="Q935" s="17">
        <f t="shared" si="57"/>
        <v>4.5899003558628459</v>
      </c>
      <c r="R935" s="19">
        <f t="shared" si="57"/>
        <v>4.6035468750839899</v>
      </c>
      <c r="S935" s="18">
        <f t="shared" si="57"/>
        <v>4.6369267236438683</v>
      </c>
      <c r="T935" s="17">
        <f t="shared" si="57"/>
        <v>4.6138416296194231</v>
      </c>
      <c r="U935" s="19">
        <f t="shared" si="57"/>
        <v>4.4334248339665931</v>
      </c>
      <c r="V935" s="174">
        <f t="shared" si="57"/>
        <v>4.4116982070364221</v>
      </c>
      <c r="W935" s="165">
        <f>(W929*1+W930*2+W931*3+W932*4+W933*5)/SUM(W929:W933)</f>
        <v>4.6614764459770957</v>
      </c>
      <c r="X935" s="165">
        <f>(X929*1+X930*2+X931*3+X932*4+X933*5)/SUM(X929:X933)</f>
        <v>4.6353081782123589</v>
      </c>
      <c r="Y935" s="174">
        <f t="shared" si="57"/>
        <v>4.4895186332319872</v>
      </c>
      <c r="Z935" s="165">
        <f>(Z929*1+Z930*2+Z931*3+Z932*4+Z933*5)/SUM(Z929:Z933)</f>
        <v>4.6740230705760419</v>
      </c>
      <c r="AA935" s="165">
        <f>(AA929*1+AA930*2+AA931*3+AA932*4+AA933*5)/SUM(AA929:AA933)</f>
        <v>4.6386222075150156</v>
      </c>
      <c r="AB935" s="45"/>
      <c r="AC935" s="43"/>
      <c r="AD935" s="43"/>
      <c r="AE935" s="43"/>
      <c r="AF935" s="43"/>
      <c r="AG935" s="46"/>
    </row>
    <row r="936" spans="1:33" ht="16.5" x14ac:dyDescent="0.3">
      <c r="A936" s="22"/>
      <c r="B936" s="13"/>
      <c r="C936" s="26"/>
      <c r="D936" s="8"/>
      <c r="E936" s="9"/>
      <c r="F936" s="10"/>
      <c r="G936" s="8"/>
      <c r="H936" s="9"/>
      <c r="I936" s="9"/>
      <c r="J936" s="9"/>
      <c r="K936" s="9"/>
      <c r="L936" s="10"/>
      <c r="M936" s="8"/>
      <c r="N936" s="10"/>
      <c r="O936" s="8"/>
      <c r="P936" s="9"/>
      <c r="Q936" s="9"/>
      <c r="R936" s="10"/>
      <c r="S936" s="8"/>
      <c r="T936" s="9"/>
      <c r="U936" s="10"/>
      <c r="V936" s="173"/>
      <c r="W936" s="162"/>
      <c r="X936" s="162"/>
      <c r="Y936" s="173"/>
      <c r="Z936" s="162"/>
      <c r="AA936" s="162"/>
      <c r="AB936" s="40"/>
      <c r="AC936" s="41"/>
      <c r="AD936" s="41"/>
      <c r="AE936" s="41"/>
      <c r="AF936" s="41"/>
      <c r="AG936" s="42"/>
    </row>
    <row r="937" spans="1:33" ht="82.5" x14ac:dyDescent="0.3">
      <c r="A937" s="22" t="s">
        <v>534</v>
      </c>
      <c r="B937" s="16" t="s">
        <v>335</v>
      </c>
      <c r="C937" s="26"/>
      <c r="D937" s="8"/>
      <c r="E937" s="9"/>
      <c r="F937" s="10"/>
      <c r="G937" s="8"/>
      <c r="H937" s="9"/>
      <c r="I937" s="9"/>
      <c r="J937" s="9"/>
      <c r="K937" s="9"/>
      <c r="L937" s="10"/>
      <c r="M937" s="8"/>
      <c r="N937" s="10"/>
      <c r="O937" s="8"/>
      <c r="P937" s="9"/>
      <c r="Q937" s="9"/>
      <c r="R937" s="10"/>
      <c r="S937" s="8"/>
      <c r="T937" s="9"/>
      <c r="U937" s="10"/>
      <c r="V937" s="173"/>
      <c r="W937" s="162"/>
      <c r="X937" s="162"/>
      <c r="Y937" s="44"/>
      <c r="Z937" s="162"/>
      <c r="AA937" s="162"/>
      <c r="AB937" s="40"/>
      <c r="AC937" s="41"/>
      <c r="AD937" s="41"/>
      <c r="AE937" s="41"/>
      <c r="AF937" s="41"/>
      <c r="AG937" s="42"/>
    </row>
    <row r="938" spans="1:33" ht="16.5" x14ac:dyDescent="0.3">
      <c r="A938" s="22"/>
      <c r="B938" s="15" t="s">
        <v>254</v>
      </c>
      <c r="C938" s="26">
        <v>5.5722542447405295E-3</v>
      </c>
      <c r="D938" s="8">
        <v>8.4512231382751508E-3</v>
      </c>
      <c r="E938" s="9">
        <v>7.0113751998860498E-3</v>
      </c>
      <c r="F938" s="10">
        <v>4.6686640448215496E-3</v>
      </c>
      <c r="G938" s="8">
        <v>1.74078495530984E-2</v>
      </c>
      <c r="H938" s="9">
        <v>2.4772812432028099E-3</v>
      </c>
      <c r="I938" s="9">
        <v>7.5789283950080501E-3</v>
      </c>
      <c r="J938" s="9">
        <v>4.9462789778155804E-3</v>
      </c>
      <c r="K938" s="9">
        <v>1.26969869581344E-2</v>
      </c>
      <c r="L938" s="10">
        <v>4.6597853109170599E-3</v>
      </c>
      <c r="M938" s="8">
        <v>7.5758921693956606E-3</v>
      </c>
      <c r="N938" s="10">
        <v>3.7200182452020703E-3</v>
      </c>
      <c r="O938" s="8">
        <v>4.12908519550843E-3</v>
      </c>
      <c r="P938" s="9">
        <v>9.0070169577632191E-3</v>
      </c>
      <c r="Q938" s="9">
        <v>2.4512615417688699E-3</v>
      </c>
      <c r="R938" s="10">
        <v>8.9012782876214495E-3</v>
      </c>
      <c r="S938" s="8">
        <v>6.9559776905392902E-3</v>
      </c>
      <c r="T938" s="9">
        <v>2.9765824345197802E-3</v>
      </c>
      <c r="U938" s="10">
        <v>4.9889375922764203E-3</v>
      </c>
      <c r="V938" s="173">
        <v>8.9266479459158606E-3</v>
      </c>
      <c r="W938" s="162">
        <v>3.6818969703081099E-3</v>
      </c>
      <c r="X938" s="162">
        <v>5.6233750924378802E-3</v>
      </c>
      <c r="Y938" s="173">
        <v>5.9465056361178003E-3</v>
      </c>
      <c r="Z938" s="162">
        <v>3.1688457359454704E-3</v>
      </c>
      <c r="AA938" s="162">
        <v>6.4144887723291402E-3</v>
      </c>
      <c r="AB938" s="45"/>
      <c r="AC938" s="43"/>
      <c r="AD938" s="43"/>
      <c r="AE938" s="43"/>
      <c r="AF938" s="43"/>
      <c r="AG938" s="46"/>
    </row>
    <row r="939" spans="1:33" ht="16.5" x14ac:dyDescent="0.3">
      <c r="A939" s="22"/>
      <c r="B939" s="15" t="s">
        <v>255</v>
      </c>
      <c r="C939" s="26">
        <v>7.9337704924668587E-3</v>
      </c>
      <c r="D939" s="8">
        <v>4.6793454340045395E-3</v>
      </c>
      <c r="E939" s="9">
        <v>6.1310239937418598E-3</v>
      </c>
      <c r="F939" s="10">
        <v>9.0257082677322291E-3</v>
      </c>
      <c r="G939" s="8">
        <v>4.98909250375209E-3</v>
      </c>
      <c r="H939" s="9">
        <v>1.0104979967048599E-2</v>
      </c>
      <c r="I939" s="9">
        <v>5.0141844405299698E-3</v>
      </c>
      <c r="J939" s="9">
        <v>1.7440356076333201E-2</v>
      </c>
      <c r="K939" s="9">
        <v>7.5479231902745606E-3</v>
      </c>
      <c r="L939" s="10">
        <v>2.5253063880826699E-3</v>
      </c>
      <c r="M939" s="8">
        <v>8.6918758155496503E-3</v>
      </c>
      <c r="N939" s="10">
        <v>7.2329502726173603E-3</v>
      </c>
      <c r="O939" s="8">
        <v>1.05803472894261E-2</v>
      </c>
      <c r="P939" s="9">
        <v>5.2002915255821803E-3</v>
      </c>
      <c r="Q939" s="9">
        <v>6.5045683588643797E-3</v>
      </c>
      <c r="R939" s="10">
        <v>9.8876368564107392E-3</v>
      </c>
      <c r="S939" s="8">
        <v>5.1595787333207398E-3</v>
      </c>
      <c r="T939" s="9">
        <v>1.14819247144644E-2</v>
      </c>
      <c r="U939" s="10">
        <v>1.18057129660387E-2</v>
      </c>
      <c r="V939" s="173">
        <v>2.0082897339423901E-2</v>
      </c>
      <c r="W939" s="162">
        <v>4.0403138749383703E-3</v>
      </c>
      <c r="X939" s="162">
        <v>4.1181023517261302E-3</v>
      </c>
      <c r="Y939" s="173">
        <v>1.5372125372092199E-2</v>
      </c>
      <c r="Z939" s="162">
        <v>3.9915595571296701E-3</v>
      </c>
      <c r="AA939" s="162">
        <v>1.48942456071025E-3</v>
      </c>
      <c r="AB939" s="45"/>
      <c r="AC939" s="43"/>
      <c r="AD939" s="43"/>
      <c r="AE939" s="43"/>
      <c r="AF939" s="43"/>
      <c r="AG939" s="46"/>
    </row>
    <row r="940" spans="1:33" ht="16.5" x14ac:dyDescent="0.3">
      <c r="A940" s="22"/>
      <c r="B940" s="15" t="s">
        <v>256</v>
      </c>
      <c r="C940" s="26">
        <v>3.1173737059779199E-2</v>
      </c>
      <c r="D940" s="8">
        <v>9.0875869508976401E-3</v>
      </c>
      <c r="E940" s="9">
        <v>3.1884454560316404E-2</v>
      </c>
      <c r="F940" s="10">
        <v>3.3396632961219898E-2</v>
      </c>
      <c r="G940" s="8">
        <v>3.21657842883495E-2</v>
      </c>
      <c r="H940" s="9">
        <v>3.7134149059628203E-2</v>
      </c>
      <c r="I940" s="9">
        <v>2.2592053084305598E-2</v>
      </c>
      <c r="J940" s="9">
        <v>3.9917240648631898E-2</v>
      </c>
      <c r="K940" s="9">
        <v>2.24236512016282E-2</v>
      </c>
      <c r="L940" s="10">
        <v>2.6406686451104101E-2</v>
      </c>
      <c r="M940" s="8">
        <v>3.7326017316636401E-2</v>
      </c>
      <c r="N940" s="10">
        <v>2.5486344726674898E-2</v>
      </c>
      <c r="O940" s="8">
        <v>3.45706948774092E-2</v>
      </c>
      <c r="P940" s="9">
        <v>1.9007595748747098E-2</v>
      </c>
      <c r="Q940" s="9">
        <v>2.8179886679187999E-2</v>
      </c>
      <c r="R940" s="10">
        <v>5.1595735542975404E-2</v>
      </c>
      <c r="S940" s="8">
        <v>2.6477347675395099E-2</v>
      </c>
      <c r="T940" s="9">
        <v>2.2332487397238098E-2</v>
      </c>
      <c r="U940" s="10">
        <v>6.1797112810754999E-2</v>
      </c>
      <c r="V940" s="173">
        <v>4.8517591031924302E-2</v>
      </c>
      <c r="W940" s="162">
        <v>3.0371066384358599E-2</v>
      </c>
      <c r="X940" s="162">
        <v>2.29174141496769E-2</v>
      </c>
      <c r="Y940" s="173">
        <v>4.2463793359531002E-2</v>
      </c>
      <c r="Z940" s="162">
        <v>2.5920367304736399E-2</v>
      </c>
      <c r="AA940" s="162">
        <v>2.4865483153281801E-2</v>
      </c>
      <c r="AB940" s="45"/>
      <c r="AC940" s="43"/>
      <c r="AD940" s="43"/>
      <c r="AE940" s="43"/>
      <c r="AF940" s="43"/>
      <c r="AG940" s="46"/>
    </row>
    <row r="941" spans="1:33" ht="16.5" x14ac:dyDescent="0.3">
      <c r="A941" s="22"/>
      <c r="B941" s="15" t="s">
        <v>257</v>
      </c>
      <c r="C941" s="26">
        <v>0.18253966179627198</v>
      </c>
      <c r="D941" s="8">
        <v>0.24198806585946697</v>
      </c>
      <c r="E941" s="9">
        <v>0.201414402120842</v>
      </c>
      <c r="F941" s="10">
        <v>0.16822599997205898</v>
      </c>
      <c r="G941" s="8">
        <v>7.8175434302220598E-2</v>
      </c>
      <c r="H941" s="9">
        <v>0.17013975803215398</v>
      </c>
      <c r="I941" s="9">
        <v>0.15723871024349101</v>
      </c>
      <c r="J941" s="9">
        <v>0.33287048467076602</v>
      </c>
      <c r="K941" s="9">
        <v>0.127733244092267</v>
      </c>
      <c r="L941" s="10">
        <v>0.16780893946837999</v>
      </c>
      <c r="M941" s="8">
        <v>0.18661029154283701</v>
      </c>
      <c r="N941" s="10">
        <v>0.178776623143129</v>
      </c>
      <c r="O941" s="8">
        <v>0.186914943710215</v>
      </c>
      <c r="P941" s="9">
        <v>0.2048065940304</v>
      </c>
      <c r="Q941" s="9">
        <v>0.191299886713138</v>
      </c>
      <c r="R941" s="10">
        <v>0.11509974587361001</v>
      </c>
      <c r="S941" s="8">
        <v>0.18046890785612099</v>
      </c>
      <c r="T941" s="9">
        <v>0.17634349375198302</v>
      </c>
      <c r="U941" s="10">
        <v>0.19994473087881601</v>
      </c>
      <c r="V941" s="173">
        <v>0.18233277017553701</v>
      </c>
      <c r="W941" s="162">
        <v>0.16554675690345402</v>
      </c>
      <c r="X941" s="162">
        <v>0.205386165752762</v>
      </c>
      <c r="Y941" s="173">
        <v>0.17887130755173999</v>
      </c>
      <c r="Z941" s="162">
        <v>0.180231982236983</v>
      </c>
      <c r="AA941" s="162">
        <v>0.19101955900022299</v>
      </c>
      <c r="AB941" s="45"/>
      <c r="AC941" s="43"/>
      <c r="AD941" s="43"/>
      <c r="AE941" s="43"/>
      <c r="AF941" s="43"/>
      <c r="AG941" s="46"/>
    </row>
    <row r="942" spans="1:33" ht="16.5" x14ac:dyDescent="0.3">
      <c r="A942" s="22"/>
      <c r="B942" s="15" t="s">
        <v>258</v>
      </c>
      <c r="C942" s="26">
        <v>0.76998242998402699</v>
      </c>
      <c r="D942" s="8">
        <v>0.73579377861735495</v>
      </c>
      <c r="E942" s="9">
        <v>0.74427388599996103</v>
      </c>
      <c r="F942" s="10">
        <v>0.78416659459990701</v>
      </c>
      <c r="G942" s="8">
        <v>0.86217677914805602</v>
      </c>
      <c r="H942" s="9">
        <v>0.78014383169796697</v>
      </c>
      <c r="I942" s="9">
        <v>0.80757612383666599</v>
      </c>
      <c r="J942" s="9">
        <v>0.60231368075038705</v>
      </c>
      <c r="K942" s="9">
        <v>0.82959819455769601</v>
      </c>
      <c r="L942" s="10">
        <v>0.79070292923623997</v>
      </c>
      <c r="M942" s="8">
        <v>0.75839729555726199</v>
      </c>
      <c r="N942" s="10">
        <v>0.780692150927491</v>
      </c>
      <c r="O942" s="8">
        <v>0.76166837239903007</v>
      </c>
      <c r="P942" s="9">
        <v>0.76197850173750792</v>
      </c>
      <c r="Q942" s="9">
        <v>0.76976382553118194</v>
      </c>
      <c r="R942" s="10">
        <v>0.80320442637406797</v>
      </c>
      <c r="S942" s="8">
        <v>0.77720330129465909</v>
      </c>
      <c r="T942" s="9">
        <v>0.78686551170179497</v>
      </c>
      <c r="U942" s="10">
        <v>0.71737522066370407</v>
      </c>
      <c r="V942" s="173">
        <v>0.740140093507199</v>
      </c>
      <c r="W942" s="162">
        <v>0.79371719864984902</v>
      </c>
      <c r="X942" s="162">
        <v>0.75880859779919707</v>
      </c>
      <c r="Y942" s="173">
        <v>0.75734626808051797</v>
      </c>
      <c r="Z942" s="162">
        <v>0.78464212925102894</v>
      </c>
      <c r="AA942" s="162">
        <v>0.77043123135199809</v>
      </c>
      <c r="AB942" s="45"/>
      <c r="AC942" s="43"/>
      <c r="AD942" s="43"/>
      <c r="AE942" s="43"/>
      <c r="AF942" s="43"/>
      <c r="AG942" s="46"/>
    </row>
    <row r="943" spans="1:33" ht="16.5" x14ac:dyDescent="0.3">
      <c r="A943" s="22"/>
      <c r="B943" s="15" t="s">
        <v>4</v>
      </c>
      <c r="C943" s="26">
        <v>2.7981464227011597E-3</v>
      </c>
      <c r="D943" s="8">
        <v>0</v>
      </c>
      <c r="E943" s="9">
        <v>9.2848581252532505E-3</v>
      </c>
      <c r="F943" s="10">
        <v>5.1640015426057E-4</v>
      </c>
      <c r="G943" s="8">
        <v>5.0850602045233598E-3</v>
      </c>
      <c r="H943" s="9">
        <v>0</v>
      </c>
      <c r="I943" s="9">
        <v>0</v>
      </c>
      <c r="J943" s="9">
        <v>2.5119588760667798E-3</v>
      </c>
      <c r="K943" s="9">
        <v>0</v>
      </c>
      <c r="L943" s="10">
        <v>7.896353145275899E-3</v>
      </c>
      <c r="M943" s="8">
        <v>1.39862759831891E-3</v>
      </c>
      <c r="N943" s="10">
        <v>4.0919126848858699E-3</v>
      </c>
      <c r="O943" s="8">
        <v>2.1365565284118303E-3</v>
      </c>
      <c r="P943" s="9">
        <v>0</v>
      </c>
      <c r="Q943" s="9">
        <v>1.800571175859E-3</v>
      </c>
      <c r="R943" s="10">
        <v>1.13111770653146E-2</v>
      </c>
      <c r="S943" s="8">
        <v>3.7348867499646401E-3</v>
      </c>
      <c r="T943" s="9">
        <v>0</v>
      </c>
      <c r="U943" s="10">
        <v>4.0882850884095797E-3</v>
      </c>
      <c r="V943" s="173">
        <v>0</v>
      </c>
      <c r="W943" s="162">
        <v>2.6427672170922902E-3</v>
      </c>
      <c r="X943" s="162">
        <v>3.1463448542007801E-3</v>
      </c>
      <c r="Y943" s="173">
        <v>0</v>
      </c>
      <c r="Z943" s="162">
        <v>2.0451159141759499E-3</v>
      </c>
      <c r="AA943" s="162">
        <v>5.7798131614574004E-3</v>
      </c>
      <c r="AB943" s="45"/>
      <c r="AC943" s="43"/>
      <c r="AD943" s="43"/>
      <c r="AE943" s="43"/>
      <c r="AF943" s="43"/>
      <c r="AG943" s="46"/>
    </row>
    <row r="944" spans="1:33" ht="16.5" x14ac:dyDescent="0.3">
      <c r="A944" s="22"/>
      <c r="B944" s="20" t="s">
        <v>422</v>
      </c>
      <c r="C944" s="27">
        <f>(C938*1+C939*2+C940*3+C941*4+C942*5)/SUM(C938:C942)</f>
        <v>4.7082060534400707</v>
      </c>
      <c r="D944" s="18">
        <f>(D938*1+D939*2+D940*3+D941*4+D942*5)/SUM(D938:D942)</f>
        <v>4.6919938313836234</v>
      </c>
      <c r="E944" s="17">
        <f t="shared" ref="E944:Y944" si="58">(E938*1+E939*2+E940*3+E941*4+E942*5)/SUM(E938:E942)</f>
        <v>4.6854576347419528</v>
      </c>
      <c r="F944" s="19">
        <f t="shared" si="58"/>
        <v>4.7190838879994468</v>
      </c>
      <c r="G944" s="18">
        <f t="shared" si="58"/>
        <v>4.771733572872817</v>
      </c>
      <c r="H944" s="17">
        <f t="shared" si="58"/>
        <v>4.7153678789746341</v>
      </c>
      <c r="I944" s="17">
        <f t="shared" si="58"/>
        <v>4.7522189166862754</v>
      </c>
      <c r="J944" s="17">
        <f t="shared" si="58"/>
        <v>4.5139679573882177</v>
      </c>
      <c r="K944" s="17">
        <f t="shared" si="58"/>
        <v>4.7539877361011156</v>
      </c>
      <c r="L944" s="19">
        <f t="shared" si="58"/>
        <v>4.7511979987564246</v>
      </c>
      <c r="M944" s="18">
        <f t="shared" si="58"/>
        <v>4.6819135932725588</v>
      </c>
      <c r="N944" s="19">
        <f t="shared" si="58"/>
        <v>4.7325774940605836</v>
      </c>
      <c r="O944" s="18">
        <f t="shared" si="58"/>
        <v>4.6950347082997341</v>
      </c>
      <c r="P944" s="17">
        <f t="shared" si="58"/>
        <v>4.7055492720643066</v>
      </c>
      <c r="Q944" s="17">
        <f t="shared" si="58"/>
        <v>4.7225219697416003</v>
      </c>
      <c r="R944" s="19">
        <f t="shared" si="58"/>
        <v>4.7131966761416386</v>
      </c>
      <c r="S944" s="18">
        <f t="shared" si="58"/>
        <v>4.7222363339951858</v>
      </c>
      <c r="T944" s="17">
        <f t="shared" si="58"/>
        <v>4.7326394275720691</v>
      </c>
      <c r="U944" s="19">
        <f t="shared" si="58"/>
        <v>4.619532695424529</v>
      </c>
      <c r="V944" s="174">
        <f t="shared" si="58"/>
        <v>4.6246767639586794</v>
      </c>
      <c r="W944" s="165">
        <f>(W938*1+W939*2+W940*3+W941*4+W942*5)/SUM(W938:W942)</f>
        <v>4.7461918248971902</v>
      </c>
      <c r="X944" s="165">
        <f>(X938*1+X939*2+X940*3+X941*4+X942*5)/SUM(X938:X942)</f>
        <v>4.7130282865490365</v>
      </c>
      <c r="Y944" s="174">
        <f t="shared" si="58"/>
        <v>4.6662987070684494</v>
      </c>
      <c r="Z944" s="165">
        <f>(Z938*1+Z939*2+Z940*3+Z941*4+Z942*5)/SUM(Z938:Z942)</f>
        <v>4.7427511177553905</v>
      </c>
      <c r="AA944" s="165">
        <f>(AA938*1+AA939*2+AA940*3+AA941*4+AA942*5)/SUM(AA938:AA942)</f>
        <v>4.7275485273140774</v>
      </c>
      <c r="AB944" s="45"/>
      <c r="AC944" s="43"/>
      <c r="AD944" s="43"/>
      <c r="AE944" s="43"/>
      <c r="AF944" s="43"/>
      <c r="AG944" s="46"/>
    </row>
    <row r="945" spans="1:33" ht="16.5" x14ac:dyDescent="0.3">
      <c r="A945" s="22"/>
      <c r="B945" s="13"/>
      <c r="C945" s="26"/>
      <c r="D945" s="8"/>
      <c r="E945" s="9"/>
      <c r="F945" s="10"/>
      <c r="G945" s="8"/>
      <c r="H945" s="9"/>
      <c r="I945" s="9"/>
      <c r="J945" s="9"/>
      <c r="K945" s="9"/>
      <c r="L945" s="10"/>
      <c r="M945" s="8"/>
      <c r="N945" s="10"/>
      <c r="O945" s="8"/>
      <c r="P945" s="9"/>
      <c r="Q945" s="9"/>
      <c r="R945" s="10"/>
      <c r="S945" s="8"/>
      <c r="T945" s="9"/>
      <c r="U945" s="10"/>
      <c r="V945" s="173"/>
      <c r="W945" s="162"/>
      <c r="X945" s="162"/>
      <c r="Y945" s="173"/>
      <c r="Z945" s="162"/>
      <c r="AA945" s="162"/>
      <c r="AB945" s="40"/>
      <c r="AC945" s="41"/>
      <c r="AD945" s="41"/>
      <c r="AE945" s="41"/>
      <c r="AF945" s="41"/>
      <c r="AG945" s="42"/>
    </row>
    <row r="946" spans="1:33" ht="66" x14ac:dyDescent="0.3">
      <c r="A946" s="22" t="s">
        <v>535</v>
      </c>
      <c r="B946" s="16" t="s">
        <v>336</v>
      </c>
      <c r="C946" s="26"/>
      <c r="D946" s="8"/>
      <c r="E946" s="9"/>
      <c r="F946" s="10"/>
      <c r="G946" s="8"/>
      <c r="H946" s="9"/>
      <c r="I946" s="9"/>
      <c r="J946" s="9"/>
      <c r="K946" s="9"/>
      <c r="L946" s="10"/>
      <c r="M946" s="8"/>
      <c r="N946" s="10"/>
      <c r="O946" s="8"/>
      <c r="P946" s="9"/>
      <c r="Q946" s="9"/>
      <c r="R946" s="10"/>
      <c r="S946" s="8"/>
      <c r="T946" s="9"/>
      <c r="U946" s="10"/>
      <c r="V946" s="173"/>
      <c r="W946" s="162"/>
      <c r="X946" s="162"/>
      <c r="Y946" s="44"/>
      <c r="Z946" s="162"/>
      <c r="AA946" s="162"/>
      <c r="AB946" s="40"/>
      <c r="AC946" s="41"/>
      <c r="AD946" s="41"/>
      <c r="AE946" s="41"/>
      <c r="AF946" s="41"/>
      <c r="AG946" s="42"/>
    </row>
    <row r="947" spans="1:33" ht="16.5" x14ac:dyDescent="0.3">
      <c r="A947" s="22"/>
      <c r="B947" s="15" t="s">
        <v>254</v>
      </c>
      <c r="C947" s="26">
        <v>2.8435524284855002E-3</v>
      </c>
      <c r="D947" s="8">
        <v>0</v>
      </c>
      <c r="E947" s="9">
        <v>2.6480138472157202E-3</v>
      </c>
      <c r="F947" s="10">
        <v>3.2447742057214899E-3</v>
      </c>
      <c r="G947" s="8">
        <v>9.7833560361569906E-3</v>
      </c>
      <c r="H947" s="9">
        <v>2.4772812432028099E-3</v>
      </c>
      <c r="I947" s="9">
        <v>2.5261552342214998E-3</v>
      </c>
      <c r="J947" s="9">
        <v>2.5119588760667798E-3</v>
      </c>
      <c r="K947" s="9">
        <v>1.0225137761709E-2</v>
      </c>
      <c r="L947" s="10">
        <v>0</v>
      </c>
      <c r="M947" s="8">
        <v>3.5043714158844203E-3</v>
      </c>
      <c r="N947" s="10">
        <v>2.2326672467980601E-3</v>
      </c>
      <c r="O947" s="8">
        <v>1.3613683029936698E-3</v>
      </c>
      <c r="P947" s="9">
        <v>1.3337130474112499E-3</v>
      </c>
      <c r="Q947" s="9">
        <v>5.9265885010618604E-3</v>
      </c>
      <c r="R947" s="10">
        <v>2.59931845671406E-3</v>
      </c>
      <c r="S947" s="8">
        <v>2.3166126950960601E-3</v>
      </c>
      <c r="T947" s="9">
        <v>1.6399083036609499E-3</v>
      </c>
      <c r="U947" s="10">
        <v>6.6216390785446503E-3</v>
      </c>
      <c r="V947" s="173">
        <v>4.3019283669175901E-3</v>
      </c>
      <c r="W947" s="162">
        <v>3.4925777921055901E-3</v>
      </c>
      <c r="X947" s="162">
        <v>1.09363816710136E-3</v>
      </c>
      <c r="Y947" s="173">
        <v>4.6026251735165405E-3</v>
      </c>
      <c r="Z947" s="162">
        <v>1.6147259965554499E-3</v>
      </c>
      <c r="AA947" s="162">
        <v>3.0136733170338598E-3</v>
      </c>
      <c r="AB947" s="45"/>
      <c r="AC947" s="43"/>
      <c r="AD947" s="43"/>
      <c r="AE947" s="43"/>
      <c r="AF947" s="43"/>
      <c r="AG947" s="46"/>
    </row>
    <row r="948" spans="1:33" ht="16.5" x14ac:dyDescent="0.3">
      <c r="A948" s="22"/>
      <c r="B948" s="15" t="s">
        <v>255</v>
      </c>
      <c r="C948" s="26">
        <v>2.5087977178534799E-3</v>
      </c>
      <c r="D948" s="8">
        <v>0</v>
      </c>
      <c r="E948" s="9">
        <v>3.2825022758661499E-3</v>
      </c>
      <c r="F948" s="10">
        <v>2.4836009868247398E-3</v>
      </c>
      <c r="G948" s="8">
        <v>0</v>
      </c>
      <c r="H948" s="9">
        <v>2.5438103293713901E-3</v>
      </c>
      <c r="I948" s="9">
        <v>0</v>
      </c>
      <c r="J948" s="9">
        <v>2.5072033628812701E-3</v>
      </c>
      <c r="K948" s="9">
        <v>1.25705211894386E-2</v>
      </c>
      <c r="L948" s="10">
        <v>0</v>
      </c>
      <c r="M948" s="8">
        <v>3.5434033869599104E-3</v>
      </c>
      <c r="N948" s="10">
        <v>1.5523704901270099E-3</v>
      </c>
      <c r="O948" s="8">
        <v>5.2157318730237101E-3</v>
      </c>
      <c r="P948" s="9">
        <v>2.3805435393650701E-3</v>
      </c>
      <c r="Q948" s="9">
        <v>9.0379839928300199E-4</v>
      </c>
      <c r="R948" s="10">
        <v>0</v>
      </c>
      <c r="S948" s="8">
        <v>3.4611438347250402E-3</v>
      </c>
      <c r="T948" s="9">
        <v>2.0224863367625801E-3</v>
      </c>
      <c r="U948" s="10">
        <v>0</v>
      </c>
      <c r="V948" s="173">
        <v>7.8052624888393296E-3</v>
      </c>
      <c r="W948" s="162">
        <v>0</v>
      </c>
      <c r="X948" s="162">
        <v>1.69423117927493E-3</v>
      </c>
      <c r="Y948" s="173">
        <v>4.9688274884440798E-3</v>
      </c>
      <c r="Z948" s="162">
        <v>6.8235673783313103E-4</v>
      </c>
      <c r="AA948" s="162">
        <v>2.6245536394738202E-3</v>
      </c>
      <c r="AB948" s="45"/>
      <c r="AC948" s="43"/>
      <c r="AD948" s="43"/>
      <c r="AE948" s="43"/>
      <c r="AF948" s="43"/>
      <c r="AG948" s="46"/>
    </row>
    <row r="949" spans="1:33" ht="16.5" x14ac:dyDescent="0.3">
      <c r="A949" s="22"/>
      <c r="B949" s="15" t="s">
        <v>256</v>
      </c>
      <c r="C949" s="26">
        <v>1.4505869101328199E-2</v>
      </c>
      <c r="D949" s="8">
        <v>1.5254627252772299E-2</v>
      </c>
      <c r="E949" s="9">
        <v>1.2596855816345801E-2</v>
      </c>
      <c r="F949" s="10">
        <v>1.51858623340919E-2</v>
      </c>
      <c r="G949" s="8">
        <v>7.5655343873640198E-3</v>
      </c>
      <c r="H949" s="9">
        <v>1.5182505184478E-2</v>
      </c>
      <c r="I949" s="9">
        <v>1.2609017174575099E-2</v>
      </c>
      <c r="J949" s="9">
        <v>7.5501385624012797E-3</v>
      </c>
      <c r="K949" s="9">
        <v>2.4925920087544198E-2</v>
      </c>
      <c r="L949" s="10">
        <v>1.4713299184365401E-2</v>
      </c>
      <c r="M949" s="8">
        <v>1.7405737795709798E-2</v>
      </c>
      <c r="N949" s="10">
        <v>1.18251246796072E-2</v>
      </c>
      <c r="O949" s="8">
        <v>1.6261114982727299E-2</v>
      </c>
      <c r="P949" s="9">
        <v>2.4063992265472098E-2</v>
      </c>
      <c r="Q949" s="9">
        <v>4.5997228071770905E-3</v>
      </c>
      <c r="R949" s="10">
        <v>1.3477023992939801E-2</v>
      </c>
      <c r="S949" s="8">
        <v>1.46560491128789E-2</v>
      </c>
      <c r="T949" s="9">
        <v>7.6059013898560303E-3</v>
      </c>
      <c r="U949" s="10">
        <v>2.5177255106555097E-2</v>
      </c>
      <c r="V949" s="173">
        <v>2.2406737340351701E-2</v>
      </c>
      <c r="W949" s="162">
        <v>1.2561218238642799E-2</v>
      </c>
      <c r="X949" s="162">
        <v>1.3964288450121501E-2</v>
      </c>
      <c r="Y949" s="173">
        <v>2.2175508583597701E-2</v>
      </c>
      <c r="Z949" s="162">
        <v>1.1095215991530899E-2</v>
      </c>
      <c r="AA949" s="162">
        <v>1.2342477527979401E-2</v>
      </c>
      <c r="AB949" s="45"/>
      <c r="AC949" s="43"/>
      <c r="AD949" s="43"/>
      <c r="AE949" s="43"/>
      <c r="AF949" s="43"/>
      <c r="AG949" s="46"/>
    </row>
    <row r="950" spans="1:33" ht="16.5" x14ac:dyDescent="0.3">
      <c r="A950" s="22"/>
      <c r="B950" s="15" t="s">
        <v>257</v>
      </c>
      <c r="C950" s="26">
        <v>0.19574950147356598</v>
      </c>
      <c r="D950" s="8">
        <v>0.28879761167023704</v>
      </c>
      <c r="E950" s="9">
        <v>0.29166082336291699</v>
      </c>
      <c r="F950" s="10">
        <v>0.14674959630128701</v>
      </c>
      <c r="G950" s="8">
        <v>9.5229262678925702E-2</v>
      </c>
      <c r="H950" s="9">
        <v>0.12983947424070899</v>
      </c>
      <c r="I950" s="9">
        <v>9.4993320980339496E-2</v>
      </c>
      <c r="J950" s="9">
        <v>0.452859170112272</v>
      </c>
      <c r="K950" s="9">
        <v>0.16026104445467498</v>
      </c>
      <c r="L950" s="10">
        <v>0.21185098412987699</v>
      </c>
      <c r="M950" s="8">
        <v>0.19375661319630999</v>
      </c>
      <c r="N950" s="10">
        <v>0.19759180010685198</v>
      </c>
      <c r="O950" s="8">
        <v>0.18997694228570799</v>
      </c>
      <c r="P950" s="9">
        <v>0.20712509264473</v>
      </c>
      <c r="Q950" s="9">
        <v>0.18742212667769798</v>
      </c>
      <c r="R950" s="10">
        <v>0.20490635945007898</v>
      </c>
      <c r="S950" s="8">
        <v>0.207933951420361</v>
      </c>
      <c r="T950" s="9">
        <v>0.19331097845817299</v>
      </c>
      <c r="U950" s="10">
        <v>0.15769852277309102</v>
      </c>
      <c r="V950" s="173">
        <v>0.17955197282434099</v>
      </c>
      <c r="W950" s="162">
        <v>0.19693721637390499</v>
      </c>
      <c r="X950" s="162">
        <v>0.20286683316226997</v>
      </c>
      <c r="Y950" s="173">
        <v>0.19356999429789201</v>
      </c>
      <c r="Z950" s="162">
        <v>0.187983423659878</v>
      </c>
      <c r="AA950" s="162">
        <v>0.21203958659102198</v>
      </c>
      <c r="AB950" s="45"/>
      <c r="AC950" s="43"/>
      <c r="AD950" s="43"/>
      <c r="AE950" s="43"/>
      <c r="AF950" s="43"/>
      <c r="AG950" s="46"/>
    </row>
    <row r="951" spans="1:33" ht="16.5" x14ac:dyDescent="0.3">
      <c r="A951" s="22"/>
      <c r="B951" s="15" t="s">
        <v>258</v>
      </c>
      <c r="C951" s="26">
        <v>0.780648547634888</v>
      </c>
      <c r="D951" s="8">
        <v>0.69594776107699008</v>
      </c>
      <c r="E951" s="9">
        <v>0.68018139069814898</v>
      </c>
      <c r="F951" s="10">
        <v>0.83052636432185389</v>
      </c>
      <c r="G951" s="8">
        <v>0.88500476406085193</v>
      </c>
      <c r="H951" s="9">
        <v>0.84498306425887504</v>
      </c>
      <c r="I951" s="9">
        <v>0.889871506610864</v>
      </c>
      <c r="J951" s="9">
        <v>0.53457152908637906</v>
      </c>
      <c r="K951" s="9">
        <v>0.78692404885355205</v>
      </c>
      <c r="L951" s="10">
        <v>0.76832421712161403</v>
      </c>
      <c r="M951" s="8">
        <v>0.77846358840077501</v>
      </c>
      <c r="N951" s="10">
        <v>0.78266840366835699</v>
      </c>
      <c r="O951" s="8">
        <v>0.78124757840778203</v>
      </c>
      <c r="P951" s="9">
        <v>0.76090198500061401</v>
      </c>
      <c r="Q951" s="9">
        <v>0.80114776361477991</v>
      </c>
      <c r="R951" s="10">
        <v>0.77336170956760897</v>
      </c>
      <c r="S951" s="8">
        <v>0.76732824708630598</v>
      </c>
      <c r="T951" s="9">
        <v>0.79308552609404603</v>
      </c>
      <c r="U951" s="10">
        <v>0.80641429795340003</v>
      </c>
      <c r="V951" s="173">
        <v>0.78553386763032806</v>
      </c>
      <c r="W951" s="162">
        <v>0.78506616531451201</v>
      </c>
      <c r="X951" s="162">
        <v>0.77349923164044299</v>
      </c>
      <c r="Y951" s="173">
        <v>0.77187773363523204</v>
      </c>
      <c r="Z951" s="162">
        <v>0.79794192087636906</v>
      </c>
      <c r="AA951" s="162">
        <v>0.76177164464867209</v>
      </c>
      <c r="AB951" s="45"/>
      <c r="AC951" s="43"/>
      <c r="AD951" s="43"/>
      <c r="AE951" s="43"/>
      <c r="AF951" s="43"/>
      <c r="AG951" s="46"/>
    </row>
    <row r="952" spans="1:33" ht="16.5" x14ac:dyDescent="0.3">
      <c r="A952" s="22"/>
      <c r="B952" s="15" t="s">
        <v>4</v>
      </c>
      <c r="C952" s="26">
        <v>3.7437316438643699E-3</v>
      </c>
      <c r="D952" s="8">
        <v>0</v>
      </c>
      <c r="E952" s="9">
        <v>9.6304139995072105E-3</v>
      </c>
      <c r="F952" s="10">
        <v>1.8098018502215698E-3</v>
      </c>
      <c r="G952" s="8">
        <v>2.4170828367017201E-3</v>
      </c>
      <c r="H952" s="9">
        <v>4.9738647433637097E-3</v>
      </c>
      <c r="I952" s="9">
        <v>0</v>
      </c>
      <c r="J952" s="9">
        <v>0</v>
      </c>
      <c r="K952" s="9">
        <v>5.0933276530811698E-3</v>
      </c>
      <c r="L952" s="10">
        <v>5.1114995641434605E-3</v>
      </c>
      <c r="M952" s="8">
        <v>3.3262858043603201E-3</v>
      </c>
      <c r="N952" s="10">
        <v>4.1296338082587097E-3</v>
      </c>
      <c r="O952" s="8">
        <v>5.9372641477650305E-3</v>
      </c>
      <c r="P952" s="9">
        <v>4.1946735024068794E-3</v>
      </c>
      <c r="Q952" s="9">
        <v>0</v>
      </c>
      <c r="R952" s="10">
        <v>5.6555885326573093E-3</v>
      </c>
      <c r="S952" s="8">
        <v>4.3039958506321504E-3</v>
      </c>
      <c r="T952" s="9">
        <v>2.3351994175016201E-3</v>
      </c>
      <c r="U952" s="10">
        <v>4.0882850884095797E-3</v>
      </c>
      <c r="V952" s="173">
        <v>0</v>
      </c>
      <c r="W952" s="162">
        <v>1.9428222808342999E-3</v>
      </c>
      <c r="X952" s="162">
        <v>6.8817774007892797E-3</v>
      </c>
      <c r="Y952" s="173">
        <v>2.8053108213174599E-3</v>
      </c>
      <c r="Z952" s="162">
        <v>6.8235673783313103E-4</v>
      </c>
      <c r="AA952" s="162">
        <v>8.2080642758188202E-3</v>
      </c>
      <c r="AB952" s="45"/>
      <c r="AC952" s="43"/>
      <c r="AD952" s="43"/>
      <c r="AE952" s="43"/>
      <c r="AF952" s="43"/>
      <c r="AG952" s="46"/>
    </row>
    <row r="953" spans="1:33" ht="16.5" x14ac:dyDescent="0.3">
      <c r="A953" s="22"/>
      <c r="B953" s="20" t="s">
        <v>422</v>
      </c>
      <c r="C953" s="27">
        <f>(C947*1+C948*2+C949*3+C950*4+C951*5)/SUM(C947:C951)</f>
        <v>4.7554225250238265</v>
      </c>
      <c r="D953" s="18">
        <f>(D947*1+D948*2+D949*3+D950*4+D951*5)/SUM(D947:D951)</f>
        <v>4.6806931338242181</v>
      </c>
      <c r="E953" s="17">
        <f t="shared" ref="E953:Y953" si="59">(E947*1+E948*2+E949*3+E950*4+E951*5)/SUM(E947:E951)</f>
        <v>4.6594260345027383</v>
      </c>
      <c r="F953" s="19">
        <f t="shared" si="59"/>
        <v>4.8020906024533128</v>
      </c>
      <c r="G953" s="18">
        <f t="shared" si="59"/>
        <v>4.8501440301089174</v>
      </c>
      <c r="H953" s="17">
        <f t="shared" si="59"/>
        <v>4.8213664603646347</v>
      </c>
      <c r="I953" s="17">
        <f t="shared" si="59"/>
        <v>4.8696840237336243</v>
      </c>
      <c r="J953" s="17">
        <f t="shared" si="59"/>
        <v>4.5144711071700145</v>
      </c>
      <c r="K953" s="17">
        <f t="shared" si="59"/>
        <v>4.7097969012874019</v>
      </c>
      <c r="L953" s="19">
        <f t="shared" si="59"/>
        <v>4.7574827908927428</v>
      </c>
      <c r="M953" s="18">
        <f t="shared" si="59"/>
        <v>4.7459391363436296</v>
      </c>
      <c r="N953" s="19">
        <f t="shared" si="59"/>
        <v>4.7641963875060966</v>
      </c>
      <c r="O953" s="18">
        <f t="shared" si="59"/>
        <v>4.7549532516442525</v>
      </c>
      <c r="P953" s="17">
        <f t="shared" si="59"/>
        <v>4.731142671303977</v>
      </c>
      <c r="Q953" s="17">
        <f t="shared" si="59"/>
        <v>4.7769606785058514</v>
      </c>
      <c r="R953" s="19">
        <f t="shared" si="59"/>
        <v>4.756364416122862</v>
      </c>
      <c r="S953" s="18">
        <f t="shared" si="59"/>
        <v>4.7419936096357578</v>
      </c>
      <c r="T953" s="17">
        <f t="shared" si="59"/>
        <v>4.778332488693902</v>
      </c>
      <c r="U953" s="19">
        <f t="shared" si="59"/>
        <v>4.7644976097894371</v>
      </c>
      <c r="V953" s="174">
        <f t="shared" si="59"/>
        <v>4.7349049522121183</v>
      </c>
      <c r="W953" s="165">
        <f>(W947*1+W948*2+W949*3+W950*4+W951*5)/SUM(W947:W951)</f>
        <v>4.7635105790642109</v>
      </c>
      <c r="X953" s="165">
        <f>(X947*1+X948*2+X949*3+X950*4+X951*5)/SUM(X947:X951)</f>
        <v>4.7580825214948241</v>
      </c>
      <c r="Y953" s="174">
        <f t="shared" si="59"/>
        <v>4.727998957908726</v>
      </c>
      <c r="Z953" s="165">
        <f>(Z947*1+Z948*2+Z949*3+Z950*4+Z951*5)/SUM(Z947:Z951)</f>
        <v>4.7811708506128205</v>
      </c>
      <c r="AA953" s="165">
        <f>(AA947*1+AA948*2+AA949*3+AA950*4+AA951*5)/SUM(AA947:AA951)</f>
        <v>4.741223046297371</v>
      </c>
      <c r="AB953" s="45"/>
      <c r="AC953" s="43"/>
      <c r="AD953" s="43"/>
      <c r="AE953" s="43"/>
      <c r="AF953" s="43"/>
      <c r="AG953" s="46"/>
    </row>
    <row r="954" spans="1:33" ht="16.5" x14ac:dyDescent="0.3">
      <c r="A954" s="22"/>
      <c r="B954" s="13"/>
      <c r="C954" s="26"/>
      <c r="D954" s="8"/>
      <c r="E954" s="9"/>
      <c r="F954" s="10"/>
      <c r="G954" s="8"/>
      <c r="H954" s="9"/>
      <c r="I954" s="9"/>
      <c r="J954" s="9"/>
      <c r="K954" s="9"/>
      <c r="L954" s="10"/>
      <c r="M954" s="8"/>
      <c r="N954" s="10"/>
      <c r="O954" s="8"/>
      <c r="P954" s="9"/>
      <c r="Q954" s="9"/>
      <c r="R954" s="10"/>
      <c r="S954" s="8"/>
      <c r="T954" s="9"/>
      <c r="U954" s="10"/>
      <c r="V954" s="173"/>
      <c r="W954" s="162"/>
      <c r="X954" s="162"/>
      <c r="Y954" s="173"/>
      <c r="Z954" s="162"/>
      <c r="AA954" s="162"/>
      <c r="AB954" s="40"/>
      <c r="AC954" s="41"/>
      <c r="AD954" s="41"/>
      <c r="AE954" s="41"/>
      <c r="AF954" s="41"/>
      <c r="AG954" s="42"/>
    </row>
    <row r="955" spans="1:33" ht="66" x14ac:dyDescent="0.3">
      <c r="A955" s="22" t="s">
        <v>536</v>
      </c>
      <c r="B955" s="16" t="s">
        <v>337</v>
      </c>
      <c r="C955" s="26"/>
      <c r="D955" s="8"/>
      <c r="E955" s="9"/>
      <c r="F955" s="10"/>
      <c r="G955" s="8"/>
      <c r="H955" s="9"/>
      <c r="I955" s="9"/>
      <c r="J955" s="9"/>
      <c r="K955" s="9"/>
      <c r="L955" s="10"/>
      <c r="M955" s="8"/>
      <c r="N955" s="10"/>
      <c r="O955" s="8"/>
      <c r="P955" s="9"/>
      <c r="Q955" s="9"/>
      <c r="R955" s="10"/>
      <c r="S955" s="8"/>
      <c r="T955" s="9"/>
      <c r="U955" s="10"/>
      <c r="V955" s="173"/>
      <c r="W955" s="162"/>
      <c r="X955" s="162"/>
      <c r="Y955" s="44"/>
      <c r="Z955" s="162"/>
      <c r="AA955" s="162"/>
      <c r="AB955" s="40"/>
      <c r="AC955" s="41"/>
      <c r="AD955" s="41"/>
      <c r="AE955" s="41"/>
      <c r="AF955" s="41"/>
      <c r="AG955" s="42"/>
    </row>
    <row r="956" spans="1:33" ht="16.5" x14ac:dyDescent="0.3">
      <c r="A956" s="22"/>
      <c r="B956" s="15" t="s">
        <v>254</v>
      </c>
      <c r="C956" s="26">
        <v>7.0379538001937606E-3</v>
      </c>
      <c r="D956" s="8">
        <v>0</v>
      </c>
      <c r="E956" s="9">
        <v>7.8154686703491797E-3</v>
      </c>
      <c r="F956" s="10">
        <v>7.5254795274210199E-3</v>
      </c>
      <c r="G956" s="8">
        <v>9.7833560361569906E-3</v>
      </c>
      <c r="H956" s="9">
        <v>5.0210915725742E-3</v>
      </c>
      <c r="I956" s="9">
        <v>2.01191829909321E-2</v>
      </c>
      <c r="J956" s="9">
        <v>2.5119588760667798E-3</v>
      </c>
      <c r="K956" s="9">
        <v>1.77123287593423E-2</v>
      </c>
      <c r="L956" s="10">
        <v>2.5253063880826699E-3</v>
      </c>
      <c r="M956" s="8">
        <v>7.9853261399089309E-3</v>
      </c>
      <c r="N956" s="10">
        <v>6.1621682448322803E-3</v>
      </c>
      <c r="O956" s="8">
        <v>5.76402038066818E-3</v>
      </c>
      <c r="P956" s="9">
        <v>9.2953161892445294E-3</v>
      </c>
      <c r="Q956" s="9">
        <v>7.7058959920404705E-3</v>
      </c>
      <c r="R956" s="10">
        <v>4.4447070464158E-3</v>
      </c>
      <c r="S956" s="8">
        <v>2.7778535073676902E-3</v>
      </c>
      <c r="T956" s="9">
        <v>1.17058802506315E-2</v>
      </c>
      <c r="U956" s="10">
        <v>1.42427804436697E-2</v>
      </c>
      <c r="V956" s="173">
        <v>1.93362278781633E-2</v>
      </c>
      <c r="W956" s="162">
        <v>5.2814146371926397E-3</v>
      </c>
      <c r="X956" s="162">
        <v>1.9277051436684201E-3</v>
      </c>
      <c r="Y956" s="173">
        <v>1.4158333649947601E-2</v>
      </c>
      <c r="Z956" s="162">
        <v>3.5987520226959504E-3</v>
      </c>
      <c r="AA956" s="162">
        <v>4.1506475135057001E-3</v>
      </c>
      <c r="AB956" s="45"/>
      <c r="AC956" s="43"/>
      <c r="AD956" s="43"/>
      <c r="AE956" s="43"/>
      <c r="AF956" s="43"/>
      <c r="AG956" s="46"/>
    </row>
    <row r="957" spans="1:33" ht="16.5" x14ac:dyDescent="0.3">
      <c r="A957" s="22"/>
      <c r="B957" s="15" t="s">
        <v>255</v>
      </c>
      <c r="C957" s="26">
        <v>1.3013429899879601E-2</v>
      </c>
      <c r="D957" s="8">
        <v>8.3692842461357293E-3</v>
      </c>
      <c r="E957" s="9">
        <v>1.7885684557739302E-2</v>
      </c>
      <c r="F957" s="10">
        <v>1.15882517364524E-2</v>
      </c>
      <c r="G957" s="8">
        <v>7.4356549052425006E-3</v>
      </c>
      <c r="H957" s="9">
        <v>1.7340968702419701E-2</v>
      </c>
      <c r="I957" s="9">
        <v>9.9861766890951397E-3</v>
      </c>
      <c r="J957" s="9">
        <v>1.2418778765898898E-2</v>
      </c>
      <c r="K957" s="9">
        <v>2.00780272289466E-2</v>
      </c>
      <c r="L957" s="10">
        <v>7.51594947948327E-3</v>
      </c>
      <c r="M957" s="8">
        <v>1.9170913988079602E-2</v>
      </c>
      <c r="N957" s="10">
        <v>7.3212269552219997E-3</v>
      </c>
      <c r="O957" s="8">
        <v>7.5689574825025495E-3</v>
      </c>
      <c r="P957" s="9">
        <v>1.30266831542598E-2</v>
      </c>
      <c r="Q957" s="9">
        <v>2.34915302864371E-2</v>
      </c>
      <c r="R957" s="10">
        <v>3.8323073541907298E-3</v>
      </c>
      <c r="S957" s="8">
        <v>3.7399424855739699E-3</v>
      </c>
      <c r="T957" s="9">
        <v>1.2606440955536001E-2</v>
      </c>
      <c r="U957" s="10">
        <v>4.5812370151573301E-2</v>
      </c>
      <c r="V957" s="173">
        <v>2.11814709180888E-2</v>
      </c>
      <c r="W957" s="162">
        <v>1.5576369534287199E-2</v>
      </c>
      <c r="X957" s="162">
        <v>3.0786287628393801E-3</v>
      </c>
      <c r="Y957" s="173">
        <v>1.99382970558225E-2</v>
      </c>
      <c r="Z957" s="162">
        <v>1.4587887169092699E-2</v>
      </c>
      <c r="AA957" s="162">
        <v>7.5887878645208005E-4</v>
      </c>
      <c r="AB957" s="45"/>
      <c r="AC957" s="43"/>
      <c r="AD957" s="43"/>
      <c r="AE957" s="43"/>
      <c r="AF957" s="43"/>
      <c r="AG957" s="46"/>
    </row>
    <row r="958" spans="1:33" ht="16.5" x14ac:dyDescent="0.3">
      <c r="A958" s="22"/>
      <c r="B958" s="15" t="s">
        <v>256</v>
      </c>
      <c r="C958" s="26">
        <v>3.1526196516724399E-2</v>
      </c>
      <c r="D958" s="8">
        <v>3.8288406978957502E-2</v>
      </c>
      <c r="E958" s="9">
        <v>3.3171940073828399E-2</v>
      </c>
      <c r="F958" s="10">
        <v>3.0098894411311902E-2</v>
      </c>
      <c r="G958" s="8">
        <v>2.7263684084886299E-2</v>
      </c>
      <c r="H958" s="9">
        <v>3.3037981356585699E-2</v>
      </c>
      <c r="I958" s="9">
        <v>4.0053692874967899E-2</v>
      </c>
      <c r="J958" s="9">
        <v>2.0107933672684299E-2</v>
      </c>
      <c r="K958" s="9">
        <v>3.4843196765182702E-2</v>
      </c>
      <c r="L958" s="10">
        <v>3.1385988639835702E-2</v>
      </c>
      <c r="M958" s="8">
        <v>3.3447925395796496E-2</v>
      </c>
      <c r="N958" s="10">
        <v>2.9749680227344099E-2</v>
      </c>
      <c r="O958" s="8">
        <v>3.8863814051076702E-2</v>
      </c>
      <c r="P958" s="9">
        <v>2.9096340372189399E-2</v>
      </c>
      <c r="Q958" s="9">
        <v>2.3690617605525398E-2</v>
      </c>
      <c r="R958" s="10">
        <v>3.5520240172578398E-2</v>
      </c>
      <c r="S958" s="8">
        <v>1.51863509761781E-2</v>
      </c>
      <c r="T958" s="9">
        <v>3.5528169430025597E-2</v>
      </c>
      <c r="U958" s="10">
        <v>8.1683309656557498E-2</v>
      </c>
      <c r="V958" s="173">
        <v>6.0897451864497701E-2</v>
      </c>
      <c r="W958" s="162">
        <v>2.95995288970161E-2</v>
      </c>
      <c r="X958" s="162">
        <v>1.7567438503358099E-2</v>
      </c>
      <c r="Y958" s="173">
        <v>5.45392911544825E-2</v>
      </c>
      <c r="Z958" s="162">
        <v>2.4816560241559503E-2</v>
      </c>
      <c r="AA958" s="162">
        <v>1.2203101147438E-2</v>
      </c>
      <c r="AB958" s="45"/>
      <c r="AC958" s="43"/>
      <c r="AD958" s="43"/>
      <c r="AE958" s="43"/>
      <c r="AF958" s="43"/>
      <c r="AG958" s="46"/>
    </row>
    <row r="959" spans="1:33" ht="16.5" x14ac:dyDescent="0.3">
      <c r="A959" s="22"/>
      <c r="B959" s="15" t="s">
        <v>257</v>
      </c>
      <c r="C959" s="26">
        <v>0.18324337635789298</v>
      </c>
      <c r="D959" s="8">
        <v>0.26831854773270303</v>
      </c>
      <c r="E959" s="9">
        <v>0.26086167585644598</v>
      </c>
      <c r="F959" s="10">
        <v>0.14247939154543102</v>
      </c>
      <c r="G959" s="8">
        <v>7.7359582079090702E-2</v>
      </c>
      <c r="H959" s="9">
        <v>0.10017827292303901</v>
      </c>
      <c r="I959" s="9">
        <v>0.11263467812026899</v>
      </c>
      <c r="J959" s="9">
        <v>0.42533294593957599</v>
      </c>
      <c r="K959" s="9">
        <v>0.112910078267836</v>
      </c>
      <c r="L959" s="10">
        <v>0.22856928611805402</v>
      </c>
      <c r="M959" s="8">
        <v>0.19111560389152199</v>
      </c>
      <c r="N959" s="10">
        <v>0.17596600201050103</v>
      </c>
      <c r="O959" s="8">
        <v>0.17686829272693599</v>
      </c>
      <c r="P959" s="9">
        <v>0.22466698685082201</v>
      </c>
      <c r="Q959" s="9">
        <v>0.16119822623788899</v>
      </c>
      <c r="R959" s="10">
        <v>0.16745097477925502</v>
      </c>
      <c r="S959" s="8">
        <v>0.183843098812217</v>
      </c>
      <c r="T959" s="9">
        <v>0.19786813971023001</v>
      </c>
      <c r="U959" s="10">
        <v>0.15767353549817201</v>
      </c>
      <c r="V959" s="173">
        <v>0.20335618565112998</v>
      </c>
      <c r="W959" s="162">
        <v>0.18235701561682699</v>
      </c>
      <c r="X959" s="162">
        <v>0.16729232211971901</v>
      </c>
      <c r="Y959" s="173">
        <v>0.195081304929072</v>
      </c>
      <c r="Z959" s="162">
        <v>0.17718846153456203</v>
      </c>
      <c r="AA959" s="162">
        <v>0.17204485649583201</v>
      </c>
      <c r="AB959" s="45"/>
      <c r="AC959" s="43"/>
      <c r="AD959" s="43"/>
      <c r="AE959" s="43"/>
      <c r="AF959" s="43"/>
      <c r="AG959" s="46"/>
    </row>
    <row r="960" spans="1:33" ht="16.5" x14ac:dyDescent="0.3">
      <c r="A960" s="22"/>
      <c r="B960" s="15" t="s">
        <v>258</v>
      </c>
      <c r="C960" s="26">
        <v>0.76049884561338699</v>
      </c>
      <c r="D960" s="8">
        <v>0.68502376104220408</v>
      </c>
      <c r="E960" s="9">
        <v>0.67035519284799405</v>
      </c>
      <c r="F960" s="10">
        <v>0.80519216678509298</v>
      </c>
      <c r="G960" s="8">
        <v>0.87574064005792196</v>
      </c>
      <c r="H960" s="9">
        <v>0.84199163103138996</v>
      </c>
      <c r="I960" s="9">
        <v>0.814680114090515</v>
      </c>
      <c r="J960" s="9">
        <v>0.53710691514601405</v>
      </c>
      <c r="K960" s="9">
        <v>0.81190562017595402</v>
      </c>
      <c r="L960" s="10">
        <v>0.71990132671900098</v>
      </c>
      <c r="M960" s="8">
        <v>0.74396395760960599</v>
      </c>
      <c r="N960" s="10">
        <v>0.77578429935337201</v>
      </c>
      <c r="O960" s="8">
        <v>0.76658633134481902</v>
      </c>
      <c r="P960" s="9">
        <v>0.71791741286930999</v>
      </c>
      <c r="Q960" s="9">
        <v>0.78052386240063298</v>
      </c>
      <c r="R960" s="10">
        <v>0.78309618211490206</v>
      </c>
      <c r="S960" s="8">
        <v>0.79037707018613701</v>
      </c>
      <c r="T960" s="9">
        <v>0.73967816841516598</v>
      </c>
      <c r="U960" s="10">
        <v>0.69046061438224993</v>
      </c>
      <c r="V960" s="173">
        <v>0.69357575847929898</v>
      </c>
      <c r="W960" s="162">
        <v>0.76307001583131795</v>
      </c>
      <c r="X960" s="162">
        <v>0.80411259436657101</v>
      </c>
      <c r="Y960" s="173">
        <v>0.71203673928071798</v>
      </c>
      <c r="Z960" s="162">
        <v>0.77795382706872207</v>
      </c>
      <c r="AA960" s="162">
        <v>0.80263445178095294</v>
      </c>
      <c r="AB960" s="45"/>
      <c r="AC960" s="43"/>
      <c r="AD960" s="43"/>
      <c r="AE960" s="43"/>
      <c r="AF960" s="43"/>
      <c r="AG960" s="46"/>
    </row>
    <row r="961" spans="1:33" ht="16.5" x14ac:dyDescent="0.3">
      <c r="A961" s="22"/>
      <c r="B961" s="15" t="s">
        <v>4</v>
      </c>
      <c r="C961" s="26">
        <v>4.6801978119080205E-3</v>
      </c>
      <c r="D961" s="8"/>
      <c r="E961" s="9">
        <v>9.9100379936426404E-3</v>
      </c>
      <c r="F961" s="10">
        <v>3.1158159942905102E-3</v>
      </c>
      <c r="G961" s="8">
        <v>2.4170828367017201E-3</v>
      </c>
      <c r="H961" s="9">
        <v>2.4300544139923201E-3</v>
      </c>
      <c r="I961" s="9">
        <v>2.5261552342214998E-3</v>
      </c>
      <c r="J961" s="9">
        <v>2.5214675997600102E-3</v>
      </c>
      <c r="K961" s="9">
        <v>2.5507488027386098E-3</v>
      </c>
      <c r="L961" s="10">
        <v>1.01021426555441E-2</v>
      </c>
      <c r="M961" s="8">
        <v>4.31627297508657E-3</v>
      </c>
      <c r="N961" s="10">
        <v>5.0166232087286104E-3</v>
      </c>
      <c r="O961" s="8">
        <v>4.3485840139976103E-3</v>
      </c>
      <c r="P961" s="9">
        <v>5.9972605641742602E-3</v>
      </c>
      <c r="Q961" s="9">
        <v>3.38986747747553E-3</v>
      </c>
      <c r="R961" s="10">
        <v>5.6555885326573093E-3</v>
      </c>
      <c r="S961" s="8">
        <v>4.0756840325267404E-3</v>
      </c>
      <c r="T961" s="9">
        <v>2.6132012384106501E-3</v>
      </c>
      <c r="U961" s="10">
        <v>1.01273898677772E-2</v>
      </c>
      <c r="V961" s="173">
        <v>1.6529052088214398E-3</v>
      </c>
      <c r="W961" s="162">
        <v>4.1156554833582095E-3</v>
      </c>
      <c r="X961" s="162">
        <v>6.0213111038442402E-3</v>
      </c>
      <c r="Y961" s="173">
        <v>4.2460339299576801E-3</v>
      </c>
      <c r="Z961" s="162">
        <v>1.8545119633678999E-3</v>
      </c>
      <c r="AA961" s="162">
        <v>8.2080642758188202E-3</v>
      </c>
      <c r="AB961" s="45"/>
      <c r="AC961" s="43"/>
      <c r="AD961" s="43"/>
      <c r="AE961" s="43"/>
      <c r="AF961" s="43"/>
      <c r="AG961" s="46"/>
    </row>
    <row r="962" spans="1:33" ht="16.5" x14ac:dyDescent="0.3">
      <c r="A962" s="22"/>
      <c r="B962" s="20" t="s">
        <v>422</v>
      </c>
      <c r="C962" s="27">
        <f>(C956*1+C957*2+C958*3+C959*4+C960*5)/SUM(C956:C960)</f>
        <v>4.6850380414389479</v>
      </c>
      <c r="D962" s="18">
        <f>(D956*1+D957*2+D958*3+D959*4+D960*5)/SUM(D956:D960)</f>
        <v>4.6299967855709747</v>
      </c>
      <c r="E962" s="17">
        <f t="shared" ref="E962:Y962" si="60">(E956*1+E957*2+E958*3+E959*4+E960*5)/SUM(E956:E960)</f>
        <v>4.5837504669539602</v>
      </c>
      <c r="F962" s="19">
        <f t="shared" si="60"/>
        <v>4.7316199233776155</v>
      </c>
      <c r="G962" s="18">
        <f t="shared" si="60"/>
        <v>4.8062042404866352</v>
      </c>
      <c r="H962" s="17">
        <f t="shared" si="60"/>
        <v>4.7610578495388172</v>
      </c>
      <c r="I962" s="17">
        <f t="shared" si="60"/>
        <v>4.6960548614962345</v>
      </c>
      <c r="J962" s="17">
        <f t="shared" si="60"/>
        <v>4.485850603869312</v>
      </c>
      <c r="K962" s="17">
        <f t="shared" si="60"/>
        <v>4.685517966807943</v>
      </c>
      <c r="L962" s="19">
        <f t="shared" si="60"/>
        <v>4.6727032642967261</v>
      </c>
      <c r="M962" s="18">
        <f t="shared" si="60"/>
        <v>4.6510282414223934</v>
      </c>
      <c r="N962" s="19">
        <f t="shared" si="60"/>
        <v>4.7165000713681682</v>
      </c>
      <c r="O962" s="18">
        <f t="shared" si="60"/>
        <v>4.6983292847509075</v>
      </c>
      <c r="P962" s="17">
        <f t="shared" si="60"/>
        <v>4.6387122815991555</v>
      </c>
      <c r="Q962" s="17">
        <f t="shared" si="60"/>
        <v>4.6890683466240901</v>
      </c>
      <c r="R962" s="19">
        <f t="shared" si="60"/>
        <v>4.7307098000606187</v>
      </c>
      <c r="S962" s="18">
        <f t="shared" si="60"/>
        <v>4.7624849213356377</v>
      </c>
      <c r="T962" s="17">
        <f t="shared" si="60"/>
        <v>4.6455063142219002</v>
      </c>
      <c r="U962" s="19">
        <f t="shared" si="60"/>
        <v>4.4792780588485677</v>
      </c>
      <c r="V962" s="174">
        <f t="shared" si="60"/>
        <v>4.5331879903506644</v>
      </c>
      <c r="W962" s="165">
        <f>(W956*1+W957*2+W958*3+W959*4+W960*5)/SUM(W956:W960)</f>
        <v>4.6893104683630042</v>
      </c>
      <c r="X962" s="165">
        <f>(X956*1+X957*2+X958*3+X959*4+X960*5)/SUM(X956:X960)</f>
        <v>4.7792971736313099</v>
      </c>
      <c r="Y962" s="174">
        <f t="shared" si="60"/>
        <v>4.577598355279151</v>
      </c>
      <c r="Z962" s="165">
        <f>(Z956*1+Z957*2+Z958*3+Z959*4+Z960*5)/SUM(Z956:Z960)</f>
        <v>4.7144902671690643</v>
      </c>
      <c r="AA962" s="165">
        <f>(AA956*1+AA957*2+AA958*3+AA959*4+AA960*5)/SUM(AA956:AA960)</f>
        <v>4.7828876426113931</v>
      </c>
      <c r="AB962" s="45"/>
      <c r="AC962" s="43"/>
      <c r="AD962" s="43"/>
      <c r="AE962" s="43"/>
      <c r="AF962" s="43"/>
      <c r="AG962" s="46"/>
    </row>
    <row r="963" spans="1:33" ht="16.5" x14ac:dyDescent="0.3">
      <c r="A963" s="22"/>
      <c r="B963" s="13"/>
      <c r="C963" s="26"/>
      <c r="D963" s="8"/>
      <c r="E963" s="9"/>
      <c r="F963" s="10"/>
      <c r="G963" s="8"/>
      <c r="H963" s="9"/>
      <c r="I963" s="9"/>
      <c r="J963" s="9"/>
      <c r="K963" s="9"/>
      <c r="L963" s="10"/>
      <c r="M963" s="8"/>
      <c r="N963" s="10"/>
      <c r="O963" s="8"/>
      <c r="P963" s="9"/>
      <c r="Q963" s="9"/>
      <c r="R963" s="10"/>
      <c r="S963" s="8"/>
      <c r="T963" s="9"/>
      <c r="U963" s="10"/>
      <c r="V963" s="173"/>
      <c r="W963" s="162"/>
      <c r="X963" s="162"/>
      <c r="Y963" s="173"/>
      <c r="Z963" s="162"/>
      <c r="AA963" s="162"/>
      <c r="AB963" s="40"/>
      <c r="AC963" s="41"/>
      <c r="AD963" s="41"/>
      <c r="AE963" s="41"/>
      <c r="AF963" s="41"/>
      <c r="AG963" s="42"/>
    </row>
    <row r="964" spans="1:33" ht="82.5" x14ac:dyDescent="0.3">
      <c r="A964" s="22" t="s">
        <v>537</v>
      </c>
      <c r="B964" s="16" t="s">
        <v>338</v>
      </c>
      <c r="C964" s="26"/>
      <c r="D964" s="8"/>
      <c r="E964" s="9"/>
      <c r="F964" s="10"/>
      <c r="G964" s="8"/>
      <c r="H964" s="9"/>
      <c r="I964" s="9"/>
      <c r="J964" s="9"/>
      <c r="K964" s="9"/>
      <c r="L964" s="10"/>
      <c r="M964" s="8"/>
      <c r="N964" s="10"/>
      <c r="O964" s="8"/>
      <c r="P964" s="9"/>
      <c r="Q964" s="9"/>
      <c r="R964" s="10"/>
      <c r="S964" s="8"/>
      <c r="T964" s="9"/>
      <c r="U964" s="10"/>
      <c r="V964" s="173"/>
      <c r="W964" s="162"/>
      <c r="X964" s="162"/>
      <c r="Y964" s="44"/>
      <c r="Z964" s="162"/>
      <c r="AA964" s="162"/>
      <c r="AB964" s="40"/>
      <c r="AC964" s="41"/>
      <c r="AD964" s="41"/>
      <c r="AE964" s="41"/>
      <c r="AF964" s="41"/>
      <c r="AG964" s="42"/>
    </row>
    <row r="965" spans="1:33" ht="16.5" x14ac:dyDescent="0.3">
      <c r="A965" s="22"/>
      <c r="B965" s="15" t="s">
        <v>254</v>
      </c>
      <c r="C965" s="26">
        <v>6.1020205581746104E-3</v>
      </c>
      <c r="D965" s="8">
        <v>0</v>
      </c>
      <c r="E965" s="9">
        <v>5.0664814104333803E-3</v>
      </c>
      <c r="F965" s="10">
        <v>7.2098330352179897E-3</v>
      </c>
      <c r="G965" s="8">
        <v>1.23258861384187E-2</v>
      </c>
      <c r="H965" s="9">
        <v>9.9949563159379001E-3</v>
      </c>
      <c r="I965" s="9">
        <v>5.0221366100485099E-3</v>
      </c>
      <c r="J965" s="9">
        <v>2.5119588760667798E-3</v>
      </c>
      <c r="K965" s="9">
        <v>7.4771935363573804E-3</v>
      </c>
      <c r="L965" s="10">
        <v>2.4653367033179298E-3</v>
      </c>
      <c r="M965" s="8">
        <v>9.0327597733386601E-3</v>
      </c>
      <c r="N965" s="10">
        <v>3.3927383007426198E-3</v>
      </c>
      <c r="O965" s="8">
        <v>7.5718891524018499E-3</v>
      </c>
      <c r="P965" s="9">
        <v>4.8861427455743102E-3</v>
      </c>
      <c r="Q965" s="9">
        <v>8.2895045171869491E-3</v>
      </c>
      <c r="R965" s="10">
        <v>6.1239969222507101E-4</v>
      </c>
      <c r="S965" s="8">
        <v>4.6388892125381002E-3</v>
      </c>
      <c r="T965" s="9">
        <v>5.7830351523035697E-3</v>
      </c>
      <c r="U965" s="10">
        <v>1.1693893109682501E-2</v>
      </c>
      <c r="V965" s="173">
        <v>1.4832681269598399E-2</v>
      </c>
      <c r="W965" s="162">
        <v>5.10125935012367E-3</v>
      </c>
      <c r="X965" s="162">
        <v>1.09363816710136E-3</v>
      </c>
      <c r="Y965" s="173">
        <v>1.1863030385731601E-2</v>
      </c>
      <c r="Z965" s="162">
        <v>2.9203455777450701E-3</v>
      </c>
      <c r="AA965" s="162">
        <v>3.4004114176145101E-3</v>
      </c>
      <c r="AB965" s="45"/>
      <c r="AC965" s="43"/>
      <c r="AD965" s="43"/>
      <c r="AE965" s="43"/>
      <c r="AF965" s="43"/>
      <c r="AG965" s="46"/>
    </row>
    <row r="966" spans="1:33" ht="16.5" x14ac:dyDescent="0.3">
      <c r="A966" s="22"/>
      <c r="B966" s="15" t="s">
        <v>255</v>
      </c>
      <c r="C966" s="26">
        <v>6.7332805870722601E-3</v>
      </c>
      <c r="D966" s="8">
        <v>4.5616992143390897E-3</v>
      </c>
      <c r="E966" s="9">
        <v>4.2967442502712498E-3</v>
      </c>
      <c r="F966" s="10">
        <v>7.9562520025394205E-3</v>
      </c>
      <c r="G966" s="8">
        <v>0</v>
      </c>
      <c r="H966" s="9">
        <v>5.0139148802337795E-3</v>
      </c>
      <c r="I966" s="9">
        <v>5.0305514719105908E-3</v>
      </c>
      <c r="J966" s="9">
        <v>7.4609940970170397E-3</v>
      </c>
      <c r="K966" s="9">
        <v>1.27686303664915E-2</v>
      </c>
      <c r="L966" s="10">
        <v>7.5818714921542796E-3</v>
      </c>
      <c r="M966" s="8">
        <v>4.9049625215723701E-3</v>
      </c>
      <c r="N966" s="10">
        <v>8.423444512327561E-3</v>
      </c>
      <c r="O966" s="8">
        <v>6.53426143382148E-3</v>
      </c>
      <c r="P966" s="9">
        <v>5.46385238833259E-3</v>
      </c>
      <c r="Q966" s="9">
        <v>6.3178742708288405E-3</v>
      </c>
      <c r="R966" s="10">
        <v>1.0296551654708498E-2</v>
      </c>
      <c r="S966" s="8">
        <v>3.53366488375547E-3</v>
      </c>
      <c r="T966" s="9">
        <v>7.0496261415114404E-3</v>
      </c>
      <c r="U966" s="10">
        <v>1.7312398924139001E-2</v>
      </c>
      <c r="V966" s="173">
        <v>1.1826194734317398E-2</v>
      </c>
      <c r="W966" s="162">
        <v>7.7949888962401508E-3</v>
      </c>
      <c r="X966" s="162">
        <v>2.7914418537926E-3</v>
      </c>
      <c r="Y966" s="173">
        <v>1.1103062063359601E-2</v>
      </c>
      <c r="Z966" s="162">
        <v>5.58961741315845E-3</v>
      </c>
      <c r="AA966" s="162">
        <v>3.8052068333610002E-3</v>
      </c>
      <c r="AB966" s="45"/>
      <c r="AC966" s="43"/>
      <c r="AD966" s="43"/>
      <c r="AE966" s="43"/>
      <c r="AF966" s="43"/>
      <c r="AG966" s="46"/>
    </row>
    <row r="967" spans="1:33" ht="16.5" x14ac:dyDescent="0.3">
      <c r="A967" s="22"/>
      <c r="B967" s="15" t="s">
        <v>256</v>
      </c>
      <c r="C967" s="26">
        <v>4.3571058904434502E-2</v>
      </c>
      <c r="D967" s="8">
        <v>6.3626037913320402E-2</v>
      </c>
      <c r="E967" s="9">
        <v>3.57389126600006E-2</v>
      </c>
      <c r="F967" s="10">
        <v>4.4432593009867495E-2</v>
      </c>
      <c r="G967" s="8">
        <v>2.51400687737388E-2</v>
      </c>
      <c r="H967" s="9">
        <v>5.0123030640320504E-2</v>
      </c>
      <c r="I967" s="9">
        <v>2.9916545313751302E-2</v>
      </c>
      <c r="J967" s="9">
        <v>6.5025884173887091E-2</v>
      </c>
      <c r="K967" s="9">
        <v>4.5229067069099502E-2</v>
      </c>
      <c r="L967" s="10">
        <v>3.2517252701593197E-2</v>
      </c>
      <c r="M967" s="8">
        <v>4.0494173400869894E-2</v>
      </c>
      <c r="N967" s="10">
        <v>4.6415444122957401E-2</v>
      </c>
      <c r="O967" s="8">
        <v>4.2692057702942293E-2</v>
      </c>
      <c r="P967" s="9">
        <v>3.8138257348659298E-2</v>
      </c>
      <c r="Q967" s="9">
        <v>2.7713125379172202E-2</v>
      </c>
      <c r="R967" s="10">
        <v>8.7366103161972394E-2</v>
      </c>
      <c r="S967" s="8">
        <v>4.8814833764170701E-2</v>
      </c>
      <c r="T967" s="9">
        <v>3.6490641322305201E-2</v>
      </c>
      <c r="U967" s="10">
        <v>3.6920263575636797E-2</v>
      </c>
      <c r="V967" s="173">
        <v>4.2345773230425404E-2</v>
      </c>
      <c r="W967" s="162">
        <v>4.0452810075732495E-2</v>
      </c>
      <c r="X967" s="162">
        <v>5.2548679785110998E-2</v>
      </c>
      <c r="Y967" s="173">
        <v>4.2011335313757101E-2</v>
      </c>
      <c r="Z967" s="162">
        <v>4.2483492200248406E-2</v>
      </c>
      <c r="AA967" s="162">
        <v>5.6825449051107799E-2</v>
      </c>
      <c r="AB967" s="45"/>
      <c r="AC967" s="43"/>
      <c r="AD967" s="43"/>
      <c r="AE967" s="43"/>
      <c r="AF967" s="43"/>
      <c r="AG967" s="46"/>
    </row>
    <row r="968" spans="1:33" ht="16.5" x14ac:dyDescent="0.3">
      <c r="A968" s="22"/>
      <c r="B968" s="15" t="s">
        <v>257</v>
      </c>
      <c r="C968" s="26">
        <v>0.173635284274404</v>
      </c>
      <c r="D968" s="8">
        <v>0.22940934371653099</v>
      </c>
      <c r="E968" s="9">
        <v>0.25186138022637</v>
      </c>
      <c r="F968" s="10">
        <v>0.13595464055120801</v>
      </c>
      <c r="G968" s="8">
        <v>7.9868144525497398E-2</v>
      </c>
      <c r="H968" s="9">
        <v>0.110198654312796</v>
      </c>
      <c r="I968" s="9">
        <v>9.49291623534117E-2</v>
      </c>
      <c r="J968" s="9">
        <v>0.38049704164619497</v>
      </c>
      <c r="K968" s="9">
        <v>0.112315451484076</v>
      </c>
      <c r="L968" s="10">
        <v>0.21119490606570299</v>
      </c>
      <c r="M968" s="8">
        <v>0.175916741784301</v>
      </c>
      <c r="N968" s="10">
        <v>0.17152622171412202</v>
      </c>
      <c r="O968" s="8">
        <v>0.161302949196172</v>
      </c>
      <c r="P968" s="9">
        <v>0.20943373451113101</v>
      </c>
      <c r="Q968" s="9">
        <v>0.165219525479121</v>
      </c>
      <c r="R968" s="10">
        <v>0.15355976705980001</v>
      </c>
      <c r="S968" s="8">
        <v>0.17633939939794299</v>
      </c>
      <c r="T968" s="9">
        <v>0.17637792640223002</v>
      </c>
      <c r="U968" s="10">
        <v>0.16001090343590199</v>
      </c>
      <c r="V968" s="173">
        <v>0.15946490602743599</v>
      </c>
      <c r="W968" s="162">
        <v>0.17840852372355498</v>
      </c>
      <c r="X968" s="162">
        <v>0.170199299621483</v>
      </c>
      <c r="Y968" s="173">
        <v>0.17154203356773301</v>
      </c>
      <c r="Z968" s="162">
        <v>0.16993971302243799</v>
      </c>
      <c r="AA968" s="162">
        <v>0.177208826479825</v>
      </c>
      <c r="AB968" s="45"/>
      <c r="AC968" s="43"/>
      <c r="AD968" s="43"/>
      <c r="AE968" s="43"/>
      <c r="AF968" s="43"/>
      <c r="AG968" s="46"/>
    </row>
    <row r="969" spans="1:33" ht="16.5" x14ac:dyDescent="0.3">
      <c r="A969" s="22"/>
      <c r="B969" s="15" t="s">
        <v>258</v>
      </c>
      <c r="C969" s="26">
        <v>0.76155939503049097</v>
      </c>
      <c r="D969" s="8">
        <v>0.67518342822489397</v>
      </c>
      <c r="E969" s="9">
        <v>0.68388393924647994</v>
      </c>
      <c r="F969" s="10">
        <v>0.80249397927431698</v>
      </c>
      <c r="G969" s="8">
        <v>0.8777062876233821</v>
      </c>
      <c r="H969" s="9">
        <v>0.81981359296609502</v>
      </c>
      <c r="I969" s="9">
        <v>0.85517352409278502</v>
      </c>
      <c r="J969" s="9">
        <v>0.52950959092331606</v>
      </c>
      <c r="K969" s="9">
        <v>0.81457375104055207</v>
      </c>
      <c r="L969" s="10">
        <v>0.73674023625789009</v>
      </c>
      <c r="M969" s="8">
        <v>0.7623502368018561</v>
      </c>
      <c r="N969" s="10">
        <v>0.76082831204350099</v>
      </c>
      <c r="O969" s="8">
        <v>0.77596695609315702</v>
      </c>
      <c r="P969" s="9">
        <v>0.73521843832699407</v>
      </c>
      <c r="Q969" s="9">
        <v>0.79003419202652292</v>
      </c>
      <c r="R969" s="10">
        <v>0.719457907738974</v>
      </c>
      <c r="S969" s="8">
        <v>0.75419218462702409</v>
      </c>
      <c r="T969" s="9">
        <v>0.77196357156414808</v>
      </c>
      <c r="U969" s="10">
        <v>0.76997425586622992</v>
      </c>
      <c r="V969" s="173">
        <v>0.76988148286381997</v>
      </c>
      <c r="W969" s="162">
        <v>0.76527668502585799</v>
      </c>
      <c r="X969" s="162">
        <v>0.75381906058451098</v>
      </c>
      <c r="Y969" s="173">
        <v>0.7624308100919821</v>
      </c>
      <c r="Z969" s="162">
        <v>0.77533450284674099</v>
      </c>
      <c r="AA969" s="162">
        <v>0.73845113649644201</v>
      </c>
      <c r="AB969" s="45"/>
      <c r="AC969" s="43"/>
      <c r="AD969" s="43"/>
      <c r="AE969" s="43"/>
      <c r="AF969" s="43"/>
      <c r="AG969" s="46"/>
    </row>
    <row r="970" spans="1:33" ht="16.5" x14ac:dyDescent="0.3">
      <c r="A970" s="22"/>
      <c r="B970" s="15" t="s">
        <v>4</v>
      </c>
      <c r="C970" s="26">
        <v>8.3989606454092803E-3</v>
      </c>
      <c r="D970" s="8">
        <v>2.7219490930915601E-2</v>
      </c>
      <c r="E970" s="9">
        <v>1.9152542206445598E-2</v>
      </c>
      <c r="F970" s="10">
        <v>1.95270212685029E-3</v>
      </c>
      <c r="G970" s="8">
        <v>4.9596129389634005E-3</v>
      </c>
      <c r="H970" s="9">
        <v>4.8558508846171296E-3</v>
      </c>
      <c r="I970" s="9">
        <v>9.92808015809327E-3</v>
      </c>
      <c r="J970" s="9">
        <v>1.4994530283518099E-2</v>
      </c>
      <c r="K970" s="9">
        <v>7.6359065034237407E-3</v>
      </c>
      <c r="L970" s="10">
        <v>9.5003967793417105E-3</v>
      </c>
      <c r="M970" s="8">
        <v>7.3011257180623E-3</v>
      </c>
      <c r="N970" s="10">
        <v>9.4138393063493992E-3</v>
      </c>
      <c r="O970" s="8">
        <v>5.9318864215048292E-3</v>
      </c>
      <c r="P970" s="9">
        <v>6.8595746793085203E-3</v>
      </c>
      <c r="Q970" s="9">
        <v>2.4257783271681697E-3</v>
      </c>
      <c r="R970" s="10">
        <v>2.8707270692320298E-2</v>
      </c>
      <c r="S970" s="8">
        <v>1.2481028114569E-2</v>
      </c>
      <c r="T970" s="9">
        <v>2.3351994175016201E-3</v>
      </c>
      <c r="U970" s="10">
        <v>4.0882850884095797E-3</v>
      </c>
      <c r="V970" s="173">
        <v>1.6489618744023801E-3</v>
      </c>
      <c r="W970" s="162">
        <v>2.9657329284904399E-3</v>
      </c>
      <c r="X970" s="162">
        <v>1.9547879988001501E-2</v>
      </c>
      <c r="Y970" s="173">
        <v>1.04972857743638E-3</v>
      </c>
      <c r="Z970" s="162">
        <v>3.7323289396686498E-3</v>
      </c>
      <c r="AA970" s="162">
        <v>2.0308969721650499E-2</v>
      </c>
      <c r="AB970" s="45"/>
      <c r="AC970" s="43"/>
      <c r="AD970" s="43"/>
      <c r="AE970" s="43"/>
      <c r="AF970" s="43"/>
      <c r="AG970" s="46"/>
    </row>
    <row r="971" spans="1:33" ht="16.5" x14ac:dyDescent="0.3">
      <c r="A971" s="22"/>
      <c r="B971" s="20" t="s">
        <v>422</v>
      </c>
      <c r="C971" s="27">
        <f>(C965*1+C966*2+C967*3+C968*4+C969*5)/SUM(C965:C969)</f>
        <v>4.6920280294623726</v>
      </c>
      <c r="D971" s="18">
        <f>(D965*1+D966*2+D967*3+D968*4+D969*5)/SUM(D965:D969)</f>
        <v>4.6192907714191387</v>
      </c>
      <c r="E971" s="17">
        <f t="shared" ref="E971:Y971" si="61">(E965*1+E966*2+E967*3+E968*4+E969*5)/SUM(E965:E969)</f>
        <v>4.6365435204971979</v>
      </c>
      <c r="F971" s="19">
        <f t="shared" si="61"/>
        <v>4.7219290956341968</v>
      </c>
      <c r="G971" s="18">
        <f t="shared" si="61"/>
        <v>4.8196537256576271</v>
      </c>
      <c r="H971" s="17">
        <f t="shared" si="61"/>
        <v>4.7332383597553456</v>
      </c>
      <c r="I971" s="17">
        <f t="shared" si="61"/>
        <v>4.8081528725032729</v>
      </c>
      <c r="J971" s="17">
        <f t="shared" si="61"/>
        <v>4.4487547079859615</v>
      </c>
      <c r="K971" s="17">
        <f t="shared" si="61"/>
        <v>4.726926586075523</v>
      </c>
      <c r="L971" s="19">
        <f t="shared" si="61"/>
        <v>4.6882014169875204</v>
      </c>
      <c r="M971" s="18">
        <f t="shared" si="61"/>
        <v>4.6899855301369993</v>
      </c>
      <c r="N971" s="19">
        <f t="shared" si="61"/>
        <v>4.6939202174118027</v>
      </c>
      <c r="O971" s="18">
        <f t="shared" si="61"/>
        <v>4.7016528329779188</v>
      </c>
      <c r="P971" s="17">
        <f t="shared" si="61"/>
        <v>4.6761320260909898</v>
      </c>
      <c r="Q971" s="17">
        <f t="shared" si="61"/>
        <v>4.7265793249335237</v>
      </c>
      <c r="R971" s="19">
        <f t="shared" si="61"/>
        <v>4.6276804961007638</v>
      </c>
      <c r="S971" s="18">
        <f t="shared" si="61"/>
        <v>4.6930432456918192</v>
      </c>
      <c r="T971" s="17">
        <f t="shared" si="61"/>
        <v>4.7056724584157488</v>
      </c>
      <c r="U971" s="19">
        <f t="shared" si="61"/>
        <v>4.6660706016217066</v>
      </c>
      <c r="V971" s="174">
        <f t="shared" si="61"/>
        <v>4.6604743734167497</v>
      </c>
      <c r="W971" s="165">
        <f>(W965*1+W966*2+W967*3+W968*4+W969*5)/SUM(W965:W969)</f>
        <v>4.6959942521790019</v>
      </c>
      <c r="X971" s="165">
        <f>(X965*1+X966*2+X967*3+X968*4+X969*5)/SUM(X965:X969)</f>
        <v>4.7062115206421682</v>
      </c>
      <c r="Y971" s="174">
        <f t="shared" si="61"/>
        <v>4.6633205660484931</v>
      </c>
      <c r="Z971" s="165">
        <f>(Z965*1+Z966*2+Z967*3+Z968*4+Z969*5)/SUM(Z965:Z969)</f>
        <v>4.7155815247203474</v>
      </c>
      <c r="AA971" s="165">
        <f>(AA965*1+AA966*2+AA967*3+AA968*4+AA969*5)/SUM(AA965:AA969)</f>
        <v>4.6775748873980865</v>
      </c>
      <c r="AB971" s="45"/>
      <c r="AC971" s="43"/>
      <c r="AD971" s="43"/>
      <c r="AE971" s="43"/>
      <c r="AF971" s="43"/>
      <c r="AG971" s="46"/>
    </row>
    <row r="972" spans="1:33" ht="16.5" x14ac:dyDescent="0.3">
      <c r="A972" s="22"/>
      <c r="B972" s="13"/>
      <c r="C972" s="26"/>
      <c r="D972" s="8"/>
      <c r="E972" s="9"/>
      <c r="F972" s="10"/>
      <c r="G972" s="8"/>
      <c r="H972" s="9"/>
      <c r="I972" s="9"/>
      <c r="J972" s="9"/>
      <c r="K972" s="9"/>
      <c r="L972" s="10"/>
      <c r="M972" s="8"/>
      <c r="N972" s="10"/>
      <c r="O972" s="8"/>
      <c r="P972" s="9"/>
      <c r="Q972" s="9"/>
      <c r="R972" s="10"/>
      <c r="S972" s="8"/>
      <c r="T972" s="9"/>
      <c r="U972" s="10"/>
      <c r="V972" s="173"/>
      <c r="W972" s="162"/>
      <c r="X972" s="162"/>
      <c r="Y972" s="173"/>
      <c r="Z972" s="162"/>
      <c r="AA972" s="164"/>
      <c r="AB972" s="40"/>
      <c r="AC972" s="41"/>
      <c r="AD972" s="41"/>
      <c r="AE972" s="41"/>
      <c r="AF972" s="41"/>
      <c r="AG972" s="42"/>
    </row>
    <row r="973" spans="1:33" ht="33" x14ac:dyDescent="0.3">
      <c r="A973" s="22" t="s">
        <v>538</v>
      </c>
      <c r="B973" s="16" t="s">
        <v>339</v>
      </c>
      <c r="C973" s="26"/>
      <c r="D973" s="8"/>
      <c r="E973" s="9"/>
      <c r="F973" s="10"/>
      <c r="G973" s="8"/>
      <c r="H973" s="9"/>
      <c r="I973" s="9"/>
      <c r="J973" s="9"/>
      <c r="K973" s="9"/>
      <c r="L973" s="10"/>
      <c r="M973" s="8"/>
      <c r="N973" s="10"/>
      <c r="O973" s="8"/>
      <c r="P973" s="9"/>
      <c r="Q973" s="9"/>
      <c r="R973" s="10"/>
      <c r="S973" s="8"/>
      <c r="T973" s="9"/>
      <c r="U973" s="10"/>
      <c r="V973" s="173"/>
      <c r="W973" s="162"/>
      <c r="X973" s="162"/>
      <c r="Y973" s="44"/>
      <c r="Z973" s="162"/>
      <c r="AA973" s="164"/>
      <c r="AB973" s="40"/>
      <c r="AC973" s="41"/>
      <c r="AD973" s="41"/>
      <c r="AE973" s="41"/>
      <c r="AF973" s="41"/>
      <c r="AG973" s="42"/>
    </row>
    <row r="974" spans="1:33" ht="16.5" x14ac:dyDescent="0.3">
      <c r="A974" s="22"/>
      <c r="B974" s="15" t="s">
        <v>340</v>
      </c>
      <c r="C974" s="26">
        <v>5.6323959648040302E-2</v>
      </c>
      <c r="D974" s="8">
        <v>7.6354358728492402E-2</v>
      </c>
      <c r="E974" s="9">
        <v>5.6593188833369001E-2</v>
      </c>
      <c r="F974" s="10">
        <v>5.3941778724264602E-2</v>
      </c>
      <c r="G974" s="8">
        <v>5.7686627075330003E-2</v>
      </c>
      <c r="H974" s="9">
        <v>4.90733565719512E-3</v>
      </c>
      <c r="I974" s="9">
        <v>7.9879008668209198E-2</v>
      </c>
      <c r="J974" s="9">
        <v>3.5157906330530501E-2</v>
      </c>
      <c r="K974" s="9">
        <v>0.10742802905688001</v>
      </c>
      <c r="L974" s="10">
        <v>9.7863747990312E-2</v>
      </c>
      <c r="M974" s="8">
        <v>5.5177527751213401E-2</v>
      </c>
      <c r="N974" s="10">
        <v>5.73837631206102E-2</v>
      </c>
      <c r="O974" s="8">
        <v>6.2551455402616293E-2</v>
      </c>
      <c r="P974" s="9">
        <v>7.5439922462324199E-2</v>
      </c>
      <c r="Q974" s="9">
        <v>4.6863385905915503E-2</v>
      </c>
      <c r="R974" s="10">
        <v>2.7315878646548199E-2</v>
      </c>
      <c r="S974" s="8">
        <v>5.9329288578295294E-2</v>
      </c>
      <c r="T974" s="9">
        <v>5.8270938466523203E-2</v>
      </c>
      <c r="U974" s="10">
        <v>4.2819367097567396E-2</v>
      </c>
      <c r="V974" s="173">
        <v>2.9049974010763199E-2</v>
      </c>
      <c r="W974" s="162">
        <v>5.1832654921395799E-2</v>
      </c>
      <c r="X974" s="162">
        <v>7.5226719346140808E-2</v>
      </c>
      <c r="Y974" s="173">
        <v>4.2120913960031203E-2</v>
      </c>
      <c r="Z974" s="162">
        <v>4.84793118842438E-2</v>
      </c>
      <c r="AA974" s="162">
        <v>7.9840372050470301E-2</v>
      </c>
      <c r="AB974" s="45"/>
      <c r="AC974" s="43"/>
      <c r="AD974" s="43"/>
      <c r="AE974" s="43"/>
      <c r="AF974" s="43"/>
      <c r="AG974" s="57">
        <v>1.52431237759407E-2</v>
      </c>
    </row>
    <row r="975" spans="1:33" ht="16.5" x14ac:dyDescent="0.3">
      <c r="A975" s="22"/>
      <c r="B975" s="15" t="s">
        <v>341</v>
      </c>
      <c r="C975" s="26">
        <v>1.2923622086338699E-2</v>
      </c>
      <c r="D975" s="8">
        <v>0</v>
      </c>
      <c r="E975" s="9">
        <v>7.4891814419589097E-3</v>
      </c>
      <c r="F975" s="10">
        <v>1.65687672032786E-2</v>
      </c>
      <c r="G975" s="8">
        <v>3.0127769976268301E-2</v>
      </c>
      <c r="H975" s="9">
        <v>4.9666880510232901E-3</v>
      </c>
      <c r="I975" s="9">
        <v>1.7371580907822398E-2</v>
      </c>
      <c r="J975" s="9">
        <v>2.4343201017488002E-3</v>
      </c>
      <c r="K975" s="9">
        <v>3.5126547992065098E-2</v>
      </c>
      <c r="L975" s="10">
        <v>1.5182494335086E-2</v>
      </c>
      <c r="M975" s="8">
        <v>9.3846734362180301E-3</v>
      </c>
      <c r="N975" s="10">
        <v>1.6195155335740601E-2</v>
      </c>
      <c r="O975" s="8">
        <v>1.4557543982866602E-2</v>
      </c>
      <c r="P975" s="9">
        <v>1.1397534446798202E-2</v>
      </c>
      <c r="Q975" s="9">
        <v>1.38532863537332E-2</v>
      </c>
      <c r="R975" s="10">
        <v>1.01736759748102E-2</v>
      </c>
      <c r="S975" s="8">
        <v>1.4732847667496701E-2</v>
      </c>
      <c r="T975" s="9">
        <v>1.3546936725451E-2</v>
      </c>
      <c r="U975" s="10">
        <v>5.6602071664185807E-3</v>
      </c>
      <c r="V975" s="173">
        <v>1.2847091607701599E-2</v>
      </c>
      <c r="W975" s="162">
        <v>8.4117467802625797E-3</v>
      </c>
      <c r="X975" s="162">
        <v>2.08255323151104E-2</v>
      </c>
      <c r="Y975" s="173">
        <v>1.1654730999234999E-2</v>
      </c>
      <c r="Z975" s="162">
        <v>1.05990758960933E-2</v>
      </c>
      <c r="AA975" s="162">
        <v>1.9572176012012599E-2</v>
      </c>
      <c r="AB975" s="45"/>
      <c r="AC975" s="43"/>
      <c r="AD975" s="43"/>
      <c r="AE975" s="43"/>
      <c r="AF975" s="43"/>
      <c r="AG975" s="57">
        <v>1.0496157254793465E-2</v>
      </c>
    </row>
    <row r="976" spans="1:33" ht="16.5" x14ac:dyDescent="0.3">
      <c r="A976" s="22"/>
      <c r="B976" s="15" t="s">
        <v>342</v>
      </c>
      <c r="C976" s="26">
        <v>6.4687609875719101E-3</v>
      </c>
      <c r="D976" s="8">
        <v>1.13530796215942E-3</v>
      </c>
      <c r="E976" s="9">
        <v>2.9788112938214199E-3</v>
      </c>
      <c r="F976" s="10">
        <v>8.4728773530518692E-3</v>
      </c>
      <c r="G976" s="8">
        <v>5.0524838498910499E-3</v>
      </c>
      <c r="H976" s="9">
        <v>7.5062404370271696E-3</v>
      </c>
      <c r="I976" s="9">
        <v>5.0607253303050805E-3</v>
      </c>
      <c r="J976" s="9">
        <v>1.24964175402169E-2</v>
      </c>
      <c r="K976" s="9">
        <v>7.54883694471446E-3</v>
      </c>
      <c r="L976" s="10">
        <v>2.7299191210605899E-3</v>
      </c>
      <c r="M976" s="8">
        <v>7.3738316815336706E-3</v>
      </c>
      <c r="N976" s="10">
        <v>5.6320806169047402E-3</v>
      </c>
      <c r="O976" s="8">
        <v>9.5404698738048993E-3</v>
      </c>
      <c r="P976" s="9">
        <v>4.4267934122358202E-3</v>
      </c>
      <c r="Q976" s="9">
        <v>2.4141704117977099E-3</v>
      </c>
      <c r="R976" s="10">
        <v>1.1550259274841601E-2</v>
      </c>
      <c r="S976" s="8">
        <v>5.0567684697577098E-3</v>
      </c>
      <c r="T976" s="9">
        <v>9.6779671128485508E-3</v>
      </c>
      <c r="U976" s="10">
        <v>6.1691258277934502E-3</v>
      </c>
      <c r="V976" s="173">
        <v>1.01401435021215E-2</v>
      </c>
      <c r="W976" s="162">
        <v>7.6678323951590802E-3</v>
      </c>
      <c r="X976" s="162">
        <v>2.96526035184196E-3</v>
      </c>
      <c r="Y976" s="173">
        <v>5.6577602003290393E-3</v>
      </c>
      <c r="Z976" s="162">
        <v>7.7759761514303903E-3</v>
      </c>
      <c r="AA976" s="162">
        <v>6.3516741321709199E-3</v>
      </c>
      <c r="AB976" s="45"/>
      <c r="AC976" s="43"/>
      <c r="AD976" s="43"/>
      <c r="AE976" s="43"/>
      <c r="AF976" s="43"/>
      <c r="AG976" s="57">
        <v>3.914488954745169E-3</v>
      </c>
    </row>
    <row r="977" spans="1:33" ht="16.5" x14ac:dyDescent="0.3">
      <c r="A977" s="22"/>
      <c r="B977" s="15" t="s">
        <v>343</v>
      </c>
      <c r="C977" s="26">
        <v>0.15200057265391201</v>
      </c>
      <c r="D977" s="8">
        <v>0.13442001656751801</v>
      </c>
      <c r="E977" s="9">
        <v>0.208966125843425</v>
      </c>
      <c r="F977" s="10">
        <v>0.131168604539701</v>
      </c>
      <c r="G977" s="8">
        <v>0.22455675170058201</v>
      </c>
      <c r="H977" s="9">
        <v>3.3111687135094596E-2</v>
      </c>
      <c r="I977" s="9">
        <v>0.10737112415824299</v>
      </c>
      <c r="J977" s="9">
        <v>0.219872786848921</v>
      </c>
      <c r="K977" s="9">
        <v>0.19138347483847301</v>
      </c>
      <c r="L977" s="10">
        <v>0.249319322795063</v>
      </c>
      <c r="M977" s="8">
        <v>0.15544667023803702</v>
      </c>
      <c r="N977" s="10">
        <v>0.148814874317553</v>
      </c>
      <c r="O977" s="8">
        <v>0.19310507114807798</v>
      </c>
      <c r="P977" s="9">
        <v>0.131009058030152</v>
      </c>
      <c r="Q977" s="9">
        <v>0.13600491916851401</v>
      </c>
      <c r="R977" s="10">
        <v>0.13120515093511501</v>
      </c>
      <c r="S977" s="8">
        <v>0.17358366261006</v>
      </c>
      <c r="T977" s="9">
        <v>0.15295368490290701</v>
      </c>
      <c r="U977" s="10">
        <v>7.5331870846822704E-2</v>
      </c>
      <c r="V977" s="173">
        <v>0.11026838052956901</v>
      </c>
      <c r="W977" s="162">
        <v>0.14892757213296801</v>
      </c>
      <c r="X977" s="162">
        <v>0.18042462020518399</v>
      </c>
      <c r="Y977" s="173">
        <v>0.11480555245124499</v>
      </c>
      <c r="Z977" s="162">
        <v>0.15595479456883901</v>
      </c>
      <c r="AA977" s="162">
        <v>0.19628240513055001</v>
      </c>
      <c r="AB977" s="45"/>
      <c r="AC977" s="43"/>
      <c r="AD977" s="43"/>
      <c r="AE977" s="43"/>
      <c r="AF977" s="43"/>
      <c r="AG977" s="57">
        <v>6.5373090936373141E-2</v>
      </c>
    </row>
    <row r="978" spans="1:33" ht="16.5" x14ac:dyDescent="0.3">
      <c r="A978" s="22"/>
      <c r="B978" s="15" t="s">
        <v>344</v>
      </c>
      <c r="C978" s="26">
        <v>2.3601806996928397E-2</v>
      </c>
      <c r="D978" s="8">
        <v>3.2228041907142201E-2</v>
      </c>
      <c r="E978" s="9">
        <v>2.5718071083067898E-2</v>
      </c>
      <c r="F978" s="10">
        <v>2.1774305736629002E-2</v>
      </c>
      <c r="G978" s="8">
        <v>2.7293107775170303E-2</v>
      </c>
      <c r="H978" s="9">
        <v>1.01092379104161E-2</v>
      </c>
      <c r="I978" s="9">
        <v>4.0013778353611196E-2</v>
      </c>
      <c r="J978" s="9">
        <v>4.2499321937340795E-2</v>
      </c>
      <c r="K978" s="9">
        <v>1.9826249990946801E-2</v>
      </c>
      <c r="L978" s="10">
        <v>2.5194011299275298E-2</v>
      </c>
      <c r="M978" s="8">
        <v>2.2286140325637201E-2</v>
      </c>
      <c r="N978" s="10">
        <v>2.48180572694809E-2</v>
      </c>
      <c r="O978" s="8">
        <v>2.39608012702665E-2</v>
      </c>
      <c r="P978" s="9">
        <v>1.96353868825151E-2</v>
      </c>
      <c r="Q978" s="9">
        <v>3.0889190110081302E-2</v>
      </c>
      <c r="R978" s="10">
        <v>1.5197637247912E-2</v>
      </c>
      <c r="S978" s="8">
        <v>2.85393248869035E-2</v>
      </c>
      <c r="T978" s="9">
        <v>2.0303850609961902E-2</v>
      </c>
      <c r="U978" s="10">
        <v>1.1864012989438599E-2</v>
      </c>
      <c r="V978" s="173">
        <v>2.2255249056300198E-2</v>
      </c>
      <c r="W978" s="162">
        <v>1.9917527358752001E-2</v>
      </c>
      <c r="X978" s="162">
        <v>3.2740788646390601E-2</v>
      </c>
      <c r="Y978" s="173">
        <v>1.9312365630153802E-2</v>
      </c>
      <c r="Z978" s="162">
        <v>2.51277325039303E-2</v>
      </c>
      <c r="AA978" s="162">
        <v>3.2116273345843702E-2</v>
      </c>
      <c r="AB978" s="45"/>
      <c r="AC978" s="43"/>
      <c r="AD978" s="43"/>
      <c r="AE978" s="43"/>
      <c r="AF978" s="43"/>
      <c r="AG978" s="57">
        <v>7.7455113266028629E-3</v>
      </c>
    </row>
    <row r="979" spans="1:33" ht="16.5" x14ac:dyDescent="0.3">
      <c r="A979" s="22"/>
      <c r="B979" s="15" t="s">
        <v>345</v>
      </c>
      <c r="C979" s="26">
        <v>7.8929177351133497E-3</v>
      </c>
      <c r="D979" s="8">
        <v>0</v>
      </c>
      <c r="E979" s="9">
        <v>1.2723354870571899E-2</v>
      </c>
      <c r="F979" s="10">
        <v>6.8533693624705004E-3</v>
      </c>
      <c r="G979" s="8">
        <v>1.0233511755185699E-2</v>
      </c>
      <c r="H979" s="9">
        <v>5.1353731670524009E-3</v>
      </c>
      <c r="I979" s="9">
        <v>5.0523104684429996E-3</v>
      </c>
      <c r="J979" s="9">
        <v>5.02391775213355E-3</v>
      </c>
      <c r="K979" s="9">
        <v>1.0019772386699899E-2</v>
      </c>
      <c r="L979" s="10">
        <v>1.2367901850577002E-2</v>
      </c>
      <c r="M979" s="8">
        <v>6.7655532686968804E-3</v>
      </c>
      <c r="N979" s="10">
        <v>8.9350945793435707E-3</v>
      </c>
      <c r="O979" s="8">
        <v>6.9049087803649796E-3</v>
      </c>
      <c r="P979" s="9">
        <v>1.2568551090280499E-2</v>
      </c>
      <c r="Q979" s="9">
        <v>8.7183932805226499E-3</v>
      </c>
      <c r="R979" s="10">
        <v>0</v>
      </c>
      <c r="S979" s="8">
        <v>9.7230148243013098E-3</v>
      </c>
      <c r="T979" s="9">
        <v>6.2354048164897299E-3</v>
      </c>
      <c r="U979" s="10">
        <v>4.2461571801431404E-3</v>
      </c>
      <c r="V979" s="173">
        <v>3.1973239676582198E-3</v>
      </c>
      <c r="W979" s="162">
        <v>1.10702543874945E-2</v>
      </c>
      <c r="X979" s="162">
        <v>7.7736186806476003E-3</v>
      </c>
      <c r="Y979" s="173">
        <v>4.9685329062331401E-3</v>
      </c>
      <c r="Z979" s="162">
        <v>1.48097352844739E-2</v>
      </c>
      <c r="AA979" s="162">
        <v>1.8775516817499799E-3</v>
      </c>
      <c r="AB979" s="45"/>
      <c r="AC979" s="43"/>
      <c r="AD979" s="43"/>
      <c r="AE979" s="43"/>
      <c r="AF979" s="43"/>
      <c r="AG979" s="57">
        <v>1.2528740483012049E-2</v>
      </c>
    </row>
    <row r="980" spans="1:33" ht="16.5" x14ac:dyDescent="0.3">
      <c r="A980" s="22"/>
      <c r="B980" s="15" t="s">
        <v>346</v>
      </c>
      <c r="C980" s="26">
        <v>0.54513753696850797</v>
      </c>
      <c r="D980" s="8">
        <v>0.56183146908594095</v>
      </c>
      <c r="E980" s="9">
        <v>0.483596034705293</v>
      </c>
      <c r="F980" s="10">
        <v>0.56790391776053495</v>
      </c>
      <c r="G980" s="8">
        <v>0.32960277035097296</v>
      </c>
      <c r="H980" s="9">
        <v>0.69148599042252501</v>
      </c>
      <c r="I980" s="9">
        <v>0.49500221800694805</v>
      </c>
      <c r="J980" s="9">
        <v>0.49974187326641301</v>
      </c>
      <c r="K980" s="9">
        <v>0.54258035129792104</v>
      </c>
      <c r="L980" s="10">
        <v>0.443746078272301</v>
      </c>
      <c r="M980" s="8">
        <v>0.54790239782266292</v>
      </c>
      <c r="N980" s="10">
        <v>0.54258159872001099</v>
      </c>
      <c r="O980" s="8">
        <v>0.52346793165157102</v>
      </c>
      <c r="P980" s="9">
        <v>0.538843941341413</v>
      </c>
      <c r="Q980" s="9">
        <v>0.55089932779295503</v>
      </c>
      <c r="R980" s="10">
        <v>0.59272131129448802</v>
      </c>
      <c r="S980" s="8">
        <v>0.50468314818000304</v>
      </c>
      <c r="T980" s="9">
        <v>0.55756393043639907</v>
      </c>
      <c r="U980" s="10">
        <v>0.66518612931646504</v>
      </c>
      <c r="V980" s="173">
        <v>0.62669936115983493</v>
      </c>
      <c r="W980" s="162">
        <v>0.556554501087131</v>
      </c>
      <c r="X980" s="162">
        <v>0.46931701202350401</v>
      </c>
      <c r="Y980" s="173">
        <v>0.62254149112523993</v>
      </c>
      <c r="Z980" s="162">
        <v>0.54735079624835992</v>
      </c>
      <c r="AA980" s="162">
        <v>0.43341170086705</v>
      </c>
      <c r="AB980" s="45"/>
      <c r="AC980" s="43"/>
      <c r="AD980" s="43"/>
      <c r="AE980" s="43"/>
      <c r="AF980" s="43"/>
      <c r="AG980" s="57">
        <v>0.70089890696289492</v>
      </c>
    </row>
    <row r="981" spans="1:33" ht="16.5" x14ac:dyDescent="0.3">
      <c r="A981" s="22"/>
      <c r="B981" s="15" t="s">
        <v>347</v>
      </c>
      <c r="C981" s="26">
        <v>7.8268915941128395E-3</v>
      </c>
      <c r="D981" s="8">
        <v>2.3616384434398001E-2</v>
      </c>
      <c r="E981" s="9">
        <v>4.0025625831458401E-3</v>
      </c>
      <c r="F981" s="10">
        <v>7.5666642448470496E-3</v>
      </c>
      <c r="G981" s="8">
        <v>2.7673881788411698E-2</v>
      </c>
      <c r="H981" s="9">
        <v>5.0881463378419098E-3</v>
      </c>
      <c r="I981" s="9">
        <v>2.0055231802434799E-2</v>
      </c>
      <c r="J981" s="9">
        <v>2.5096184343675098E-3</v>
      </c>
      <c r="K981" s="9">
        <v>5.0933276530811698E-3</v>
      </c>
      <c r="L981" s="10">
        <v>7.6605925276964507E-3</v>
      </c>
      <c r="M981" s="8">
        <v>6.5774036024400994E-3</v>
      </c>
      <c r="N981" s="10">
        <v>8.9819638807215503E-3</v>
      </c>
      <c r="O981" s="8">
        <v>9.7621942072750895E-3</v>
      </c>
      <c r="P981" s="9">
        <v>1.11262504303345E-2</v>
      </c>
      <c r="Q981" s="9">
        <v>4.8568974454077903E-3</v>
      </c>
      <c r="R981" s="10">
        <v>3.62235921963441E-3</v>
      </c>
      <c r="S981" s="8">
        <v>8.0234979971540703E-3</v>
      </c>
      <c r="T981" s="9">
        <v>1.22437622646947E-2</v>
      </c>
      <c r="U981" s="10">
        <v>0</v>
      </c>
      <c r="V981" s="173">
        <v>5.0083567050367098E-3</v>
      </c>
      <c r="W981" s="162">
        <v>1.0581046728367301E-2</v>
      </c>
      <c r="X981" s="162">
        <v>7.0212967761628196E-3</v>
      </c>
      <c r="Y981" s="173">
        <v>4.2183098768588797E-3</v>
      </c>
      <c r="Z981" s="162">
        <v>1.0119751898676E-2</v>
      </c>
      <c r="AA981" s="162">
        <v>9.5965151777393891E-3</v>
      </c>
      <c r="AB981" s="45"/>
      <c r="AC981" s="43"/>
      <c r="AD981" s="43"/>
      <c r="AE981" s="43"/>
      <c r="AF981" s="43"/>
      <c r="AG981" s="57">
        <v>1.2793520242209392E-2</v>
      </c>
    </row>
    <row r="982" spans="1:33" ht="16.5" x14ac:dyDescent="0.3">
      <c r="A982" s="22"/>
      <c r="B982" s="15" t="s">
        <v>348</v>
      </c>
      <c r="C982" s="26">
        <v>6.6508134343184304E-3</v>
      </c>
      <c r="D982" s="8">
        <v>0</v>
      </c>
      <c r="E982" s="9">
        <v>8.5190236118807411E-3</v>
      </c>
      <c r="F982" s="10">
        <v>6.6573025292692703E-3</v>
      </c>
      <c r="G982" s="8">
        <v>7.3102076396825595E-3</v>
      </c>
      <c r="H982" s="9">
        <v>7.4039191573560207E-3</v>
      </c>
      <c r="I982" s="9">
        <v>1.2490110234440698E-2</v>
      </c>
      <c r="J982" s="9">
        <v>2.5072033628812701E-3</v>
      </c>
      <c r="K982" s="9">
        <v>7.4690235839613393E-3</v>
      </c>
      <c r="L982" s="10">
        <v>5.2501902844503704E-3</v>
      </c>
      <c r="M982" s="8">
        <v>6.6508329134251695E-3</v>
      </c>
      <c r="N982" s="10">
        <v>6.6507954271214694E-3</v>
      </c>
      <c r="O982" s="8">
        <v>4.5816446167801696E-3</v>
      </c>
      <c r="P982" s="9">
        <v>1.4486612036518401E-2</v>
      </c>
      <c r="Q982" s="9">
        <v>2.4396536263984201E-3</v>
      </c>
      <c r="R982" s="10">
        <v>5.6555885326573093E-3</v>
      </c>
      <c r="S982" s="8">
        <v>3.7923075353447897E-3</v>
      </c>
      <c r="T982" s="9">
        <v>8.8665667415572698E-3</v>
      </c>
      <c r="U982" s="10">
        <v>1.2971608665802098E-2</v>
      </c>
      <c r="V982" s="173">
        <v>7.9372158728170297E-3</v>
      </c>
      <c r="W982" s="162">
        <v>8.8952990856882592E-3</v>
      </c>
      <c r="X982" s="162">
        <v>2.78484055926277E-3</v>
      </c>
      <c r="Y982" s="173">
        <v>8.297702039251599E-3</v>
      </c>
      <c r="Z982" s="162">
        <v>9.0705659366542603E-3</v>
      </c>
      <c r="AA982" s="162">
        <v>1.50911488234328E-3</v>
      </c>
      <c r="AB982" s="45"/>
      <c r="AC982" s="43"/>
      <c r="AD982" s="43"/>
      <c r="AE982" s="43"/>
      <c r="AF982" s="43"/>
      <c r="AG982" s="57">
        <v>6.5513452343550944E-3</v>
      </c>
    </row>
    <row r="983" spans="1:33" ht="16.5" x14ac:dyDescent="0.3">
      <c r="A983" s="22"/>
      <c r="B983" s="15" t="s">
        <v>349</v>
      </c>
      <c r="C983" s="26">
        <v>2.4615820938367499E-3</v>
      </c>
      <c r="D983" s="8">
        <v>1.1798410158552399E-3</v>
      </c>
      <c r="E983" s="9">
        <v>1.2876489494541498E-3</v>
      </c>
      <c r="F983" s="10">
        <v>3.07754979610919E-3</v>
      </c>
      <c r="G983" s="8">
        <v>1.25546268911161E-2</v>
      </c>
      <c r="H983" s="9">
        <v>0</v>
      </c>
      <c r="I983" s="9">
        <v>7.3630809497022597E-3</v>
      </c>
      <c r="J983" s="9">
        <v>0</v>
      </c>
      <c r="K983" s="9">
        <v>5.0062580943719005E-3</v>
      </c>
      <c r="L983" s="10">
        <v>2.5253063880826699E-3</v>
      </c>
      <c r="M983" s="8">
        <v>1.41872454887186E-3</v>
      </c>
      <c r="N983" s="10">
        <v>3.4256376566734097E-3</v>
      </c>
      <c r="O983" s="8">
        <v>1.36625325404811E-3</v>
      </c>
      <c r="P983" s="9">
        <v>1.0248928564038E-3</v>
      </c>
      <c r="Q983" s="9">
        <v>5.2756787305738191E-3</v>
      </c>
      <c r="R983" s="10">
        <v>1.77434868643474E-3</v>
      </c>
      <c r="S983" s="8">
        <v>3.8669949920763801E-3</v>
      </c>
      <c r="T983" s="9">
        <v>0</v>
      </c>
      <c r="U983" s="10">
        <v>1.5826097978771201E-3</v>
      </c>
      <c r="V983" s="173">
        <v>1.2372629070547599E-3</v>
      </c>
      <c r="W983" s="162">
        <v>1.80160257952142E-3</v>
      </c>
      <c r="X983" s="162">
        <v>4.2870751573172499E-3</v>
      </c>
      <c r="Y983" s="173">
        <v>1.6005066021434399E-3</v>
      </c>
      <c r="Z983" s="162">
        <v>2.7324224561624598E-3</v>
      </c>
      <c r="AA983" s="162">
        <v>3.7545837066752601E-3</v>
      </c>
      <c r="AB983" s="45"/>
      <c r="AC983" s="43"/>
      <c r="AD983" s="43"/>
      <c r="AE983" s="43"/>
      <c r="AF983" s="43"/>
      <c r="AG983" s="57">
        <v>1.3451562028644357E-3</v>
      </c>
    </row>
    <row r="984" spans="1:33" ht="16.5" x14ac:dyDescent="0.3">
      <c r="A984" s="22"/>
      <c r="B984" s="15" t="s">
        <v>350</v>
      </c>
      <c r="C984" s="26">
        <v>1.5562952684264499E-2</v>
      </c>
      <c r="D984" s="8">
        <v>4.5480985902779502E-3</v>
      </c>
      <c r="E984" s="9">
        <v>2.7340238102674701E-2</v>
      </c>
      <c r="F984" s="10">
        <v>1.2094028895415901E-2</v>
      </c>
      <c r="G984" s="8">
        <v>0</v>
      </c>
      <c r="H984" s="9">
        <v>1.2517236568287999E-2</v>
      </c>
      <c r="I984" s="9">
        <v>2.0076990798967298E-2</v>
      </c>
      <c r="J984" s="9">
        <v>2.5068476887378698E-2</v>
      </c>
      <c r="K984" s="9">
        <v>9.9317890735507799E-3</v>
      </c>
      <c r="L984" s="10">
        <v>1.6888996441187101E-2</v>
      </c>
      <c r="M984" s="8">
        <v>1.52250449302527E-2</v>
      </c>
      <c r="N984" s="10">
        <v>1.5875326940512201E-2</v>
      </c>
      <c r="O984" s="8">
        <v>1.1893087431477999E-2</v>
      </c>
      <c r="P984" s="9">
        <v>9.9034558347885909E-3</v>
      </c>
      <c r="Q984" s="9">
        <v>2.0150875842460798E-2</v>
      </c>
      <c r="R984" s="10">
        <v>2.4574441449585701E-2</v>
      </c>
      <c r="S984" s="8">
        <v>1.9951044144250401E-2</v>
      </c>
      <c r="T984" s="9">
        <v>8.9878433322884092E-3</v>
      </c>
      <c r="U984" s="10">
        <v>1.1028042371644099E-2</v>
      </c>
      <c r="V984" s="173">
        <v>1.08071098431238E-2</v>
      </c>
      <c r="W984" s="162">
        <v>1.9350975512427898E-2</v>
      </c>
      <c r="X984" s="162">
        <v>1.40544993970551E-2</v>
      </c>
      <c r="Y984" s="173">
        <v>8.8627547099796797E-3</v>
      </c>
      <c r="Z984" s="162">
        <v>1.7288595689995002E-2</v>
      </c>
      <c r="AA984" s="162">
        <v>2.43730059467843E-2</v>
      </c>
      <c r="AB984" s="45"/>
      <c r="AC984" s="43"/>
      <c r="AD984" s="43"/>
      <c r="AE984" s="43"/>
      <c r="AF984" s="43"/>
      <c r="AG984" s="57">
        <v>1.3539405136477244E-2</v>
      </c>
    </row>
    <row r="985" spans="1:33" ht="16.5" x14ac:dyDescent="0.3">
      <c r="A985" s="22"/>
      <c r="B985" s="15" t="s">
        <v>351</v>
      </c>
      <c r="C985" s="26">
        <v>0.15448550314217299</v>
      </c>
      <c r="D985" s="8">
        <v>0.16013838311793702</v>
      </c>
      <c r="E985" s="9">
        <v>0.155841092519129</v>
      </c>
      <c r="F985" s="10">
        <v>0.15330043160359699</v>
      </c>
      <c r="G985" s="8">
        <v>0.260440085812019</v>
      </c>
      <c r="H985" s="9">
        <v>0.200097737608087</v>
      </c>
      <c r="I985" s="9">
        <v>0.19026384032087301</v>
      </c>
      <c r="J985" s="9">
        <v>0.137696385800362</v>
      </c>
      <c r="K985" s="9">
        <v>5.3659894353715397E-2</v>
      </c>
      <c r="L985" s="10">
        <v>0.12127143869490901</v>
      </c>
      <c r="M985" s="8">
        <v>0.15485751935547898</v>
      </c>
      <c r="N985" s="10">
        <v>0.15414159778171801</v>
      </c>
      <c r="O985" s="8">
        <v>0.12680284338380202</v>
      </c>
      <c r="P985" s="9">
        <v>0.15969955700937599</v>
      </c>
      <c r="Q985" s="9">
        <v>0.17365293595008902</v>
      </c>
      <c r="R985" s="10">
        <v>0.167553248594802</v>
      </c>
      <c r="S985" s="8">
        <v>0.16416421523445401</v>
      </c>
      <c r="T985" s="9">
        <v>0.134639362625949</v>
      </c>
      <c r="U985" s="10">
        <v>0.15326667751063799</v>
      </c>
      <c r="V985" s="173">
        <v>0.148342425687363</v>
      </c>
      <c r="W985" s="162">
        <v>0.14612679752596</v>
      </c>
      <c r="X985" s="162">
        <v>0.175340282799473</v>
      </c>
      <c r="Y985" s="173">
        <v>0.145572944419564</v>
      </c>
      <c r="Z985" s="162">
        <v>0.14313118566486599</v>
      </c>
      <c r="AA985" s="162">
        <v>0.18478651260925999</v>
      </c>
      <c r="AB985" s="45"/>
      <c r="AC985" s="43"/>
      <c r="AD985" s="43"/>
      <c r="AE985" s="43"/>
      <c r="AF985" s="43"/>
      <c r="AG985" s="57">
        <v>0.14703185641246871</v>
      </c>
    </row>
    <row r="986" spans="1:33" ht="16.5" x14ac:dyDescent="0.3">
      <c r="A986" s="22"/>
      <c r="B986" s="15" t="s">
        <v>4</v>
      </c>
      <c r="C986" s="26">
        <v>8.6630799748778596E-3</v>
      </c>
      <c r="D986" s="8">
        <v>4.5480985902779502E-3</v>
      </c>
      <c r="E986" s="9">
        <v>4.94466616220851E-3</v>
      </c>
      <c r="F986" s="10">
        <v>1.06204022508306E-2</v>
      </c>
      <c r="G986" s="8">
        <v>7.4681753853701209E-3</v>
      </c>
      <c r="H986" s="9">
        <v>1.7670407548093302E-2</v>
      </c>
      <c r="I986" s="9">
        <v>0</v>
      </c>
      <c r="J986" s="9">
        <v>1.4991771737705599E-2</v>
      </c>
      <c r="K986" s="9">
        <v>4.9264447336187797E-3</v>
      </c>
      <c r="L986" s="10">
        <v>0</v>
      </c>
      <c r="M986" s="8">
        <v>1.09336801255308E-2</v>
      </c>
      <c r="N986" s="10">
        <v>6.5640543536091001E-3</v>
      </c>
      <c r="O986" s="8">
        <v>1.15057949970486E-2</v>
      </c>
      <c r="P986" s="9">
        <v>1.0438044166858999E-2</v>
      </c>
      <c r="Q986" s="9">
        <v>3.9812853815515397E-3</v>
      </c>
      <c r="R986" s="10">
        <v>8.6561001431706905E-3</v>
      </c>
      <c r="S986" s="8">
        <v>4.5538848799022598E-3</v>
      </c>
      <c r="T986" s="9">
        <v>1.6709751964931102E-2</v>
      </c>
      <c r="U986" s="10">
        <v>9.87419122939074E-3</v>
      </c>
      <c r="V986" s="173">
        <v>1.2210105150656601E-2</v>
      </c>
      <c r="W986" s="162">
        <v>8.8621895048719996E-3</v>
      </c>
      <c r="X986" s="162">
        <v>7.2384537419093401E-3</v>
      </c>
      <c r="Y986" s="173">
        <v>1.0386435079734999E-2</v>
      </c>
      <c r="Z986" s="162">
        <v>7.5600558162758798E-3</v>
      </c>
      <c r="AA986" s="162">
        <v>6.5281144573512591E-3</v>
      </c>
      <c r="AB986" s="45"/>
      <c r="AC986" s="43"/>
      <c r="AD986" s="43"/>
      <c r="AE986" s="43"/>
      <c r="AF986" s="43"/>
      <c r="AG986" s="57">
        <v>2.5386970772628588E-3</v>
      </c>
    </row>
    <row r="987" spans="1:33" ht="16.5" x14ac:dyDescent="0.3">
      <c r="A987" s="22"/>
      <c r="B987" s="13"/>
      <c r="C987" s="26"/>
      <c r="D987" s="8"/>
      <c r="E987" s="9"/>
      <c r="F987" s="10"/>
      <c r="G987" s="8"/>
      <c r="H987" s="9"/>
      <c r="I987" s="9"/>
      <c r="J987" s="9"/>
      <c r="K987" s="9"/>
      <c r="L987" s="10"/>
      <c r="M987" s="8"/>
      <c r="N987" s="10"/>
      <c r="O987" s="8"/>
      <c r="P987" s="9"/>
      <c r="Q987" s="9"/>
      <c r="R987" s="10"/>
      <c r="S987" s="8"/>
      <c r="T987" s="9"/>
      <c r="U987" s="10"/>
      <c r="V987" s="173"/>
      <c r="W987" s="162"/>
      <c r="X987" s="162"/>
      <c r="Y987" s="173"/>
      <c r="Z987" s="162"/>
      <c r="AA987" s="164"/>
      <c r="AB987" s="40"/>
      <c r="AC987" s="41"/>
      <c r="AD987" s="41"/>
      <c r="AE987" s="41"/>
      <c r="AF987" s="41"/>
      <c r="AG987" s="42"/>
    </row>
    <row r="988" spans="1:33" ht="49.5" x14ac:dyDescent="0.3">
      <c r="A988" s="22" t="s">
        <v>539</v>
      </c>
      <c r="B988" s="16" t="s">
        <v>352</v>
      </c>
      <c r="C988" s="26"/>
      <c r="D988" s="8"/>
      <c r="E988" s="9"/>
      <c r="F988" s="10"/>
      <c r="G988" s="8"/>
      <c r="H988" s="9"/>
      <c r="I988" s="9"/>
      <c r="J988" s="9"/>
      <c r="K988" s="9"/>
      <c r="L988" s="10"/>
      <c r="M988" s="8"/>
      <c r="N988" s="10"/>
      <c r="O988" s="8"/>
      <c r="P988" s="9"/>
      <c r="Q988" s="9"/>
      <c r="R988" s="10"/>
      <c r="S988" s="8"/>
      <c r="T988" s="9"/>
      <c r="U988" s="10"/>
      <c r="V988" s="173"/>
      <c r="W988" s="162"/>
      <c r="X988" s="162"/>
      <c r="Y988" s="44"/>
      <c r="Z988" s="162"/>
      <c r="AA988" s="164"/>
      <c r="AB988" s="40"/>
      <c r="AC988" s="41"/>
      <c r="AD988" s="41"/>
      <c r="AE988" s="41"/>
      <c r="AF988" s="41"/>
      <c r="AG988" s="42"/>
    </row>
    <row r="989" spans="1:33" ht="16.5" x14ac:dyDescent="0.3">
      <c r="A989" s="22"/>
      <c r="B989" s="15" t="s">
        <v>353</v>
      </c>
      <c r="C989" s="26">
        <v>1.16648842121995E-2</v>
      </c>
      <c r="D989" s="8">
        <v>1.54395969082075E-2</v>
      </c>
      <c r="E989" s="9">
        <v>1.1879554856730199E-2</v>
      </c>
      <c r="F989" s="10">
        <v>1.1150269757102999E-2</v>
      </c>
      <c r="G989" s="8">
        <v>0.113111072125242</v>
      </c>
      <c r="H989" s="9">
        <v>2.6580919238495897E-3</v>
      </c>
      <c r="I989" s="9">
        <v>2.7523205426827003E-2</v>
      </c>
      <c r="J989" s="9">
        <v>7.4629910643900701E-3</v>
      </c>
      <c r="K989" s="9">
        <v>2.46367924402934E-3</v>
      </c>
      <c r="L989" s="10">
        <v>9.3795403065988596E-3</v>
      </c>
      <c r="M989" s="8">
        <v>1.21987805108836E-2</v>
      </c>
      <c r="N989" s="10">
        <v>1.1171330994687301E-2</v>
      </c>
      <c r="O989" s="8">
        <v>1.15933697397466E-2</v>
      </c>
      <c r="P989" s="9">
        <v>1.4156564092111901E-2</v>
      </c>
      <c r="Q989" s="9">
        <v>9.6776253624428193E-3</v>
      </c>
      <c r="R989" s="10">
        <v>1.1362741251311601E-2</v>
      </c>
      <c r="S989" s="8">
        <v>1.1215686301878301E-2</v>
      </c>
      <c r="T989" s="9">
        <v>1.1796552623035701E-2</v>
      </c>
      <c r="U989" s="10">
        <v>1.30202343978763E-2</v>
      </c>
      <c r="V989" s="173">
        <v>1.4027940461658299E-2</v>
      </c>
      <c r="W989" s="162">
        <v>1.2049518804448401E-2</v>
      </c>
      <c r="X989" s="162">
        <v>1.09377695005649E-2</v>
      </c>
      <c r="Y989" s="173">
        <v>1.53394292848085E-2</v>
      </c>
      <c r="Z989" s="162">
        <v>9.7364622562393002E-3</v>
      </c>
      <c r="AA989" s="162">
        <v>1.05965940433186E-2</v>
      </c>
      <c r="AB989" s="45"/>
      <c r="AC989" s="43"/>
      <c r="AD989" s="43"/>
      <c r="AE989" s="43"/>
      <c r="AF989" s="43"/>
      <c r="AG989" s="46"/>
    </row>
    <row r="990" spans="1:33" ht="16.5" x14ac:dyDescent="0.3">
      <c r="A990" s="22"/>
      <c r="B990" s="15" t="s">
        <v>354</v>
      </c>
      <c r="C990" s="26">
        <v>1.70139900670154E-2</v>
      </c>
      <c r="D990" s="8">
        <v>1.07249807263995E-2</v>
      </c>
      <c r="E990" s="9">
        <v>1.2499636849346301E-2</v>
      </c>
      <c r="F990" s="10">
        <v>1.9537116693829099E-2</v>
      </c>
      <c r="G990" s="8">
        <v>1.7384360347957997E-2</v>
      </c>
      <c r="H990" s="9">
        <v>2.22402077234196E-2</v>
      </c>
      <c r="I990" s="9">
        <v>1.7492276341400399E-2</v>
      </c>
      <c r="J990" s="9">
        <v>1.49822630140124E-2</v>
      </c>
      <c r="K990" s="9">
        <v>6.9607931494222799E-3</v>
      </c>
      <c r="L990" s="10">
        <v>1.54360892002295E-2</v>
      </c>
      <c r="M990" s="8">
        <v>1.6120368371239299E-2</v>
      </c>
      <c r="N990" s="10">
        <v>1.7840086566047499E-2</v>
      </c>
      <c r="O990" s="8">
        <v>8.2437505288219508E-3</v>
      </c>
      <c r="P990" s="9">
        <v>3.6892507479826302E-2</v>
      </c>
      <c r="Q990" s="9">
        <v>1.17120640201329E-2</v>
      </c>
      <c r="R990" s="10">
        <v>1.1389269533163599E-2</v>
      </c>
      <c r="S990" s="8">
        <v>1.55280044222994E-2</v>
      </c>
      <c r="T990" s="9">
        <v>1.5181809868380801E-2</v>
      </c>
      <c r="U990" s="10">
        <v>2.5147686213099402E-2</v>
      </c>
      <c r="V990" s="173">
        <v>2.4671427804030199E-2</v>
      </c>
      <c r="W990" s="162">
        <v>1.4925600581153499E-2</v>
      </c>
      <c r="X990" s="162">
        <v>1.6912174574741198E-2</v>
      </c>
      <c r="Y990" s="173">
        <v>2.26604539459749E-2</v>
      </c>
      <c r="Z990" s="162">
        <v>1.5085179591593801E-2</v>
      </c>
      <c r="AA990" s="162">
        <v>1.5748566726613501E-2</v>
      </c>
      <c r="AB990" s="45"/>
      <c r="AC990" s="43"/>
      <c r="AD990" s="43"/>
      <c r="AE990" s="43"/>
      <c r="AF990" s="43"/>
      <c r="AG990" s="46"/>
    </row>
    <row r="991" spans="1:33" ht="16.5" x14ac:dyDescent="0.3">
      <c r="A991" s="22"/>
      <c r="B991" s="15" t="s">
        <v>355</v>
      </c>
      <c r="C991" s="26">
        <v>2.7175409506652599E-2</v>
      </c>
      <c r="D991" s="8">
        <v>2.0472092499477502E-2</v>
      </c>
      <c r="E991" s="9">
        <v>2.2532050905567501E-2</v>
      </c>
      <c r="F991" s="10">
        <v>2.97972744408894E-2</v>
      </c>
      <c r="G991" s="8">
        <v>4.9752049876937002E-2</v>
      </c>
      <c r="H991" s="9">
        <v>3.4783109725710699E-2</v>
      </c>
      <c r="I991" s="9">
        <v>2.7553379285221502E-2</v>
      </c>
      <c r="J991" s="9">
        <v>3.5068764167824E-2</v>
      </c>
      <c r="K991" s="9">
        <v>0</v>
      </c>
      <c r="L991" s="10">
        <v>2.1819669847822999E-2</v>
      </c>
      <c r="M991" s="8">
        <v>2.6740037406324101E-2</v>
      </c>
      <c r="N991" s="10">
        <v>2.7577883360586499E-2</v>
      </c>
      <c r="O991" s="8">
        <v>1.8543540657617801E-2</v>
      </c>
      <c r="P991" s="9">
        <v>2.4424286465012098E-2</v>
      </c>
      <c r="Q991" s="9">
        <v>3.9385201386447299E-2</v>
      </c>
      <c r="R991" s="10">
        <v>2.6510988500321301E-2</v>
      </c>
      <c r="S991" s="8">
        <v>2.6338884553712801E-2</v>
      </c>
      <c r="T991" s="9">
        <v>2.4792678246487298E-2</v>
      </c>
      <c r="U991" s="10">
        <v>3.3961820572486798E-2</v>
      </c>
      <c r="V991" s="173">
        <v>2.47713089278352E-2</v>
      </c>
      <c r="W991" s="162">
        <v>2.7264399526412603E-2</v>
      </c>
      <c r="X991" s="162">
        <v>2.84375104642479E-2</v>
      </c>
      <c r="Y991" s="173">
        <v>2.33043769189961E-2</v>
      </c>
      <c r="Z991" s="162">
        <v>2.7159347009810202E-2</v>
      </c>
      <c r="AA991" s="162">
        <v>2.9710455447606598E-2</v>
      </c>
      <c r="AB991" s="45"/>
      <c r="AC991" s="43"/>
      <c r="AD991" s="43"/>
      <c r="AE991" s="43"/>
      <c r="AF991" s="43"/>
      <c r="AG991" s="46"/>
    </row>
    <row r="992" spans="1:33" ht="16.5" x14ac:dyDescent="0.3">
      <c r="A992" s="22"/>
      <c r="B992" s="15" t="s">
        <v>356</v>
      </c>
      <c r="C992" s="26">
        <v>4.2326529223280299E-3</v>
      </c>
      <c r="D992" s="8">
        <v>1.1798410158552399E-3</v>
      </c>
      <c r="E992" s="9">
        <v>1.21443667592532E-3</v>
      </c>
      <c r="F992" s="10">
        <v>5.7887805889860703E-3</v>
      </c>
      <c r="G992" s="8">
        <v>7.4061753404538197E-3</v>
      </c>
      <c r="H992" s="9">
        <v>7.5649019019455796E-3</v>
      </c>
      <c r="I992" s="9">
        <v>0</v>
      </c>
      <c r="J992" s="9">
        <v>2.5072033628812701E-3</v>
      </c>
      <c r="K992" s="9">
        <v>4.71223619672581E-3</v>
      </c>
      <c r="L992" s="10">
        <v>2.1944486075991302E-3</v>
      </c>
      <c r="M992" s="8">
        <v>8.6271207813467705E-3</v>
      </c>
      <c r="N992" s="10">
        <v>0</v>
      </c>
      <c r="O992" s="8">
        <v>5.6219695232827801E-3</v>
      </c>
      <c r="P992" s="9">
        <v>5.5544263392055008E-3</v>
      </c>
      <c r="Q992" s="9">
        <v>6.0346307240322701E-4</v>
      </c>
      <c r="R992" s="10">
        <v>6.1253579159849499E-3</v>
      </c>
      <c r="S992" s="8">
        <v>7.5979074369439902E-4</v>
      </c>
      <c r="T992" s="9">
        <v>1.02220670853334E-2</v>
      </c>
      <c r="U992" s="10">
        <v>6.5668160513512996E-3</v>
      </c>
      <c r="V992" s="173">
        <v>9.5473004527827799E-3</v>
      </c>
      <c r="W992" s="162">
        <v>4.9439768095521398E-3</v>
      </c>
      <c r="X992" s="162">
        <v>0</v>
      </c>
      <c r="Y992" s="173">
        <v>9.8163972172687197E-3</v>
      </c>
      <c r="Z992" s="162">
        <v>0</v>
      </c>
      <c r="AA992" s="162">
        <v>3.5841388811287001E-3</v>
      </c>
      <c r="AB992" s="45"/>
      <c r="AC992" s="43"/>
      <c r="AD992" s="43"/>
      <c r="AE992" s="43"/>
      <c r="AF992" s="43"/>
      <c r="AG992" s="46"/>
    </row>
    <row r="993" spans="1:33" ht="16.5" x14ac:dyDescent="0.3">
      <c r="A993" s="22"/>
      <c r="B993" s="15" t="s">
        <v>357</v>
      </c>
      <c r="C993" s="26">
        <v>1.2292389227862801E-2</v>
      </c>
      <c r="D993" s="8">
        <v>3.5222494062049901E-3</v>
      </c>
      <c r="E993" s="9">
        <v>1.1351689504814499E-2</v>
      </c>
      <c r="F993" s="10">
        <v>1.3665139778635101E-2</v>
      </c>
      <c r="G993" s="8">
        <v>1.51279719848844E-2</v>
      </c>
      <c r="H993" s="9">
        <v>1.26416136040796E-2</v>
      </c>
      <c r="I993" s="9">
        <v>3.0093341346456901E-2</v>
      </c>
      <c r="J993" s="9">
        <v>7.5505566665144798E-3</v>
      </c>
      <c r="K993" s="9">
        <v>5.0933276530811802E-3</v>
      </c>
      <c r="L993" s="10">
        <v>9.9872385107074701E-3</v>
      </c>
      <c r="M993" s="8">
        <v>1.5282174629552501E-2</v>
      </c>
      <c r="N993" s="10">
        <v>9.5285225213283305E-3</v>
      </c>
      <c r="O993" s="8">
        <v>1.5656084256336501E-2</v>
      </c>
      <c r="P993" s="9">
        <v>9.3014866176501405E-3</v>
      </c>
      <c r="Q993" s="9">
        <v>8.3550965565911701E-3</v>
      </c>
      <c r="R993" s="10">
        <v>1.8197269746630201E-2</v>
      </c>
      <c r="S993" s="8">
        <v>6.4814664169557E-3</v>
      </c>
      <c r="T993" s="9">
        <v>1.4143395060665899E-2</v>
      </c>
      <c r="U993" s="10">
        <v>2.9437964637245302E-2</v>
      </c>
      <c r="V993" s="173">
        <v>1.3608551071238499E-2</v>
      </c>
      <c r="W993" s="162">
        <v>1.5303489914449499E-2</v>
      </c>
      <c r="X993" s="162">
        <v>8.9838191653925006E-3</v>
      </c>
      <c r="Y993" s="173">
        <v>1.15444898053229E-2</v>
      </c>
      <c r="Z993" s="162">
        <v>1.5768892922865801E-2</v>
      </c>
      <c r="AA993" s="162">
        <v>8.8217958073670295E-3</v>
      </c>
      <c r="AB993" s="45"/>
      <c r="AC993" s="43"/>
      <c r="AD993" s="43"/>
      <c r="AE993" s="43"/>
      <c r="AF993" s="43"/>
      <c r="AG993" s="46"/>
    </row>
    <row r="994" spans="1:33" ht="16.5" x14ac:dyDescent="0.3">
      <c r="A994" s="22"/>
      <c r="B994" s="15" t="s">
        <v>358</v>
      </c>
      <c r="C994" s="26">
        <v>2.4688565108442501E-2</v>
      </c>
      <c r="D994" s="8">
        <v>2.1965357598624301E-2</v>
      </c>
      <c r="E994" s="9">
        <v>4.4356299493654501E-2</v>
      </c>
      <c r="F994" s="10">
        <v>1.71162110492479E-2</v>
      </c>
      <c r="G994" s="8">
        <v>1.2491179670472401E-2</v>
      </c>
      <c r="H994" s="9">
        <v>2.2406139340286398E-2</v>
      </c>
      <c r="I994" s="9">
        <v>2.4970017113575702E-2</v>
      </c>
      <c r="J994" s="9">
        <v>2.4971820665674202E-2</v>
      </c>
      <c r="K994" s="9">
        <v>7.3892102232082204E-3</v>
      </c>
      <c r="L994" s="10">
        <v>3.4861379582098402E-2</v>
      </c>
      <c r="M994" s="8">
        <v>1.8573638523886202E-2</v>
      </c>
      <c r="N994" s="10">
        <v>3.03414263440374E-2</v>
      </c>
      <c r="O994" s="8">
        <v>2.3204994507025799E-2</v>
      </c>
      <c r="P994" s="9">
        <v>2.7687340992011297E-2</v>
      </c>
      <c r="Q994" s="9">
        <v>2.63161994622053E-2</v>
      </c>
      <c r="R994" s="10">
        <v>1.9284174666967101E-2</v>
      </c>
      <c r="S994" s="8">
        <v>3.3722017354486801E-2</v>
      </c>
      <c r="T994" s="9">
        <v>9.3329780869978694E-3</v>
      </c>
      <c r="U994" s="10">
        <v>1.82927256622895E-2</v>
      </c>
      <c r="V994" s="173">
        <v>1.1289696175139301E-2</v>
      </c>
      <c r="W994" s="162">
        <v>2.6309273456303899E-2</v>
      </c>
      <c r="X994" s="162">
        <v>3.2005109826165598E-2</v>
      </c>
      <c r="Y994" s="173">
        <v>1.6263503512753397E-2</v>
      </c>
      <c r="Z994" s="162">
        <v>2.5872479807090398E-2</v>
      </c>
      <c r="AA994" s="162">
        <v>3.7216237942186398E-2</v>
      </c>
      <c r="AB994" s="45"/>
      <c r="AC994" s="43"/>
      <c r="AD994" s="43"/>
      <c r="AE994" s="43"/>
      <c r="AF994" s="43"/>
      <c r="AG994" s="46"/>
    </row>
    <row r="995" spans="1:33" ht="16.5" x14ac:dyDescent="0.3">
      <c r="A995" s="22"/>
      <c r="B995" s="15" t="s">
        <v>359</v>
      </c>
      <c r="C995" s="26">
        <v>6.3053717382604403E-3</v>
      </c>
      <c r="D995" s="8">
        <v>4.5616992143390801E-3</v>
      </c>
      <c r="E995" s="9">
        <v>9.9551802409681197E-3</v>
      </c>
      <c r="F995" s="10">
        <v>5.0407452314631795E-3</v>
      </c>
      <c r="G995" s="8">
        <v>5.0052559225262708E-3</v>
      </c>
      <c r="H995" s="9">
        <v>5.1353731670524009E-3</v>
      </c>
      <c r="I995" s="9">
        <v>0</v>
      </c>
      <c r="J995" s="9">
        <v>2.5194706323869698E-3</v>
      </c>
      <c r="K995" s="9">
        <v>4.71223619672581E-3</v>
      </c>
      <c r="L995" s="10">
        <v>1.2440317208142999E-2</v>
      </c>
      <c r="M995" s="8">
        <v>5.9056400704553804E-3</v>
      </c>
      <c r="N995" s="10">
        <v>6.6748982760413004E-3</v>
      </c>
      <c r="O995" s="8">
        <v>5.3044196495786299E-3</v>
      </c>
      <c r="P995" s="9">
        <v>1.0167925146430902E-3</v>
      </c>
      <c r="Q995" s="9">
        <v>1.0394955096587699E-2</v>
      </c>
      <c r="R995" s="10">
        <v>9.7556715315743111E-3</v>
      </c>
      <c r="S995" s="8">
        <v>9.6908704403737694E-3</v>
      </c>
      <c r="T995" s="9">
        <v>2.9615304165410898E-3</v>
      </c>
      <c r="U995" s="10">
        <v>0</v>
      </c>
      <c r="V995" s="173">
        <v>1.62775421173735E-3</v>
      </c>
      <c r="W995" s="162">
        <v>6.3659060328214202E-3</v>
      </c>
      <c r="X995" s="162">
        <v>1.0277620647760898E-2</v>
      </c>
      <c r="Y995" s="173">
        <v>2.4205504531099199E-3</v>
      </c>
      <c r="Z995" s="162">
        <v>7.70779744201356E-3</v>
      </c>
      <c r="AA995" s="162">
        <v>7.3760795687484301E-3</v>
      </c>
      <c r="AB995" s="45"/>
      <c r="AC995" s="43"/>
      <c r="AD995" s="43"/>
      <c r="AE995" s="43"/>
      <c r="AF995" s="43"/>
      <c r="AG995" s="46"/>
    </row>
    <row r="996" spans="1:33" ht="16.5" x14ac:dyDescent="0.3">
      <c r="A996" s="22"/>
      <c r="B996" s="15" t="s">
        <v>360</v>
      </c>
      <c r="C996" s="26">
        <v>6.4731679164905798E-3</v>
      </c>
      <c r="D996" s="8">
        <v>1.5051510383782401E-2</v>
      </c>
      <c r="E996" s="9">
        <v>5.5034196633157399E-3</v>
      </c>
      <c r="F996" s="10">
        <v>5.8877780713740401E-3</v>
      </c>
      <c r="G996" s="8">
        <v>7.50214304122508E-3</v>
      </c>
      <c r="H996" s="9">
        <v>4.9624301076557796E-3</v>
      </c>
      <c r="I996" s="9">
        <v>1.99864692237838E-2</v>
      </c>
      <c r="J996" s="9">
        <v>7.5386328713350206E-3</v>
      </c>
      <c r="K996" s="9">
        <v>6.9607931494222799E-3</v>
      </c>
      <c r="L996" s="10">
        <v>2.5253063880826699E-3</v>
      </c>
      <c r="M996" s="8">
        <v>5.1818380492730997E-3</v>
      </c>
      <c r="N996" s="10">
        <v>7.6669203594382299E-3</v>
      </c>
      <c r="O996" s="8">
        <v>1.9177768311968099E-3</v>
      </c>
      <c r="P996" s="9">
        <v>7.5950503194648104E-3</v>
      </c>
      <c r="Q996" s="9">
        <v>5.1072948269052796E-3</v>
      </c>
      <c r="R996" s="10">
        <v>1.7293346855539401E-2</v>
      </c>
      <c r="S996" s="8">
        <v>9.8449854615855707E-3</v>
      </c>
      <c r="T996" s="9">
        <v>2.28521476773122E-3</v>
      </c>
      <c r="U996" s="10">
        <v>1.5826097978771201E-3</v>
      </c>
      <c r="V996" s="173">
        <v>0</v>
      </c>
      <c r="W996" s="162">
        <v>3.9319941635965099E-3</v>
      </c>
      <c r="X996" s="162">
        <v>1.41775064612667E-2</v>
      </c>
      <c r="Y996" s="173">
        <v>7.8792653502970998E-4</v>
      </c>
      <c r="Z996" s="162">
        <v>5.2142427898706298E-3</v>
      </c>
      <c r="AA996" s="162">
        <v>1.4528892744701601E-2</v>
      </c>
      <c r="AB996" s="45"/>
      <c r="AC996" s="43"/>
      <c r="AD996" s="43"/>
      <c r="AE996" s="43"/>
      <c r="AF996" s="43"/>
      <c r="AG996" s="46"/>
    </row>
    <row r="997" spans="1:33" ht="16.5" x14ac:dyDescent="0.3">
      <c r="A997" s="22"/>
      <c r="B997" s="15" t="s">
        <v>361</v>
      </c>
      <c r="C997" s="26">
        <v>2.2232955054533501E-2</v>
      </c>
      <c r="D997" s="8">
        <v>2.4759716981675898E-2</v>
      </c>
      <c r="E997" s="9">
        <v>2.18624731619202E-2</v>
      </c>
      <c r="F997" s="10">
        <v>2.2094526598972E-2</v>
      </c>
      <c r="G997" s="8">
        <v>2.7710687139566603E-2</v>
      </c>
      <c r="H997" s="9">
        <v>4.2664665297988701E-2</v>
      </c>
      <c r="I997" s="9">
        <v>1.0066494908973E-2</v>
      </c>
      <c r="J997" s="9">
        <v>1.4994112179404899E-2</v>
      </c>
      <c r="K997" s="9">
        <v>1.7616175493797098E-2</v>
      </c>
      <c r="L997" s="10">
        <v>7.6368059522261304E-3</v>
      </c>
      <c r="M997" s="8">
        <v>1.7782030383633299E-2</v>
      </c>
      <c r="N997" s="10">
        <v>2.6347552210651402E-2</v>
      </c>
      <c r="O997" s="8">
        <v>1.7304916801203302E-2</v>
      </c>
      <c r="P997" s="9">
        <v>1.9525333713337301E-2</v>
      </c>
      <c r="Q997" s="9">
        <v>2.7268033651747802E-2</v>
      </c>
      <c r="R997" s="10">
        <v>2.7814103740550503E-2</v>
      </c>
      <c r="S997" s="8">
        <v>2.87179444601595E-2</v>
      </c>
      <c r="T997" s="9">
        <v>1.90825652239313E-2</v>
      </c>
      <c r="U997" s="10">
        <v>4.8938286076753799E-3</v>
      </c>
      <c r="V997" s="173">
        <v>2.24184415057888E-2</v>
      </c>
      <c r="W997" s="162">
        <v>1.5232810844398099E-2</v>
      </c>
      <c r="X997" s="162">
        <v>2.78751426579599E-2</v>
      </c>
      <c r="Y997" s="173">
        <v>2.4102574354960299E-2</v>
      </c>
      <c r="Z997" s="162">
        <v>1.3722479850107301E-2</v>
      </c>
      <c r="AA997" s="162">
        <v>3.0024361135044999E-2</v>
      </c>
      <c r="AB997" s="45"/>
      <c r="AC997" s="43"/>
      <c r="AD997" s="43"/>
      <c r="AE997" s="43"/>
      <c r="AF997" s="43"/>
      <c r="AG997" s="46"/>
    </row>
    <row r="998" spans="1:33" ht="16.5" x14ac:dyDescent="0.3">
      <c r="A998" s="22"/>
      <c r="B998" s="15" t="s">
        <v>362</v>
      </c>
      <c r="C998" s="26">
        <v>1.07726806589502E-2</v>
      </c>
      <c r="D998" s="8">
        <v>1.5482408016032002E-2</v>
      </c>
      <c r="E998" s="9">
        <v>6.3563358402531599E-3</v>
      </c>
      <c r="F998" s="10">
        <v>1.20077134484787E-2</v>
      </c>
      <c r="G998" s="8">
        <v>7.3662731994552696E-3</v>
      </c>
      <c r="H998" s="9">
        <v>1.9852596516171099E-2</v>
      </c>
      <c r="I998" s="9">
        <v>1.74820729860947E-2</v>
      </c>
      <c r="J998" s="9">
        <v>5.0334264758267796E-3</v>
      </c>
      <c r="K998" s="9">
        <v>0</v>
      </c>
      <c r="L998" s="10">
        <v>4.9906430914006001E-3</v>
      </c>
      <c r="M998" s="8">
        <v>1.58275201707113E-2</v>
      </c>
      <c r="N998" s="10">
        <v>6.0998025903317701E-3</v>
      </c>
      <c r="O998" s="8">
        <v>7.5210133910261203E-3</v>
      </c>
      <c r="P998" s="9">
        <v>9.3709930253540602E-3</v>
      </c>
      <c r="Q998" s="9">
        <v>1.7804517443090098E-2</v>
      </c>
      <c r="R998" s="10">
        <v>6.2585403079864097E-3</v>
      </c>
      <c r="S998" s="8">
        <v>7.5571428212097905E-3</v>
      </c>
      <c r="T998" s="9">
        <v>1.9794511090162802E-2</v>
      </c>
      <c r="U998" s="10">
        <v>7.3106843840744793E-3</v>
      </c>
      <c r="V998" s="173">
        <v>1.34693190852879E-2</v>
      </c>
      <c r="W998" s="162">
        <v>1.12784705997557E-2</v>
      </c>
      <c r="X998" s="162">
        <v>8.4144289317702198E-3</v>
      </c>
      <c r="Y998" s="173">
        <v>1.0351132268326201E-2</v>
      </c>
      <c r="Z998" s="162">
        <v>1.21139905638546E-2</v>
      </c>
      <c r="AA998" s="162">
        <v>7.0088063240654795E-3</v>
      </c>
      <c r="AB998" s="45"/>
      <c r="AC998" s="43"/>
      <c r="AD998" s="43"/>
      <c r="AE998" s="43"/>
      <c r="AF998" s="43"/>
      <c r="AG998" s="46"/>
    </row>
    <row r="999" spans="1:33" ht="16.5" x14ac:dyDescent="0.3">
      <c r="A999" s="22"/>
      <c r="B999" s="15" t="s">
        <v>363</v>
      </c>
      <c r="C999" s="26">
        <v>1.85483426310351E-3</v>
      </c>
      <c r="D999" s="8">
        <v>0</v>
      </c>
      <c r="E999" s="9">
        <v>0</v>
      </c>
      <c r="F999" s="10">
        <v>2.8087331154527501E-3</v>
      </c>
      <c r="G999" s="8">
        <v>0</v>
      </c>
      <c r="H999" s="9">
        <v>2.6580919238495897E-3</v>
      </c>
      <c r="I999" s="9">
        <v>2.5261552342214998E-3</v>
      </c>
      <c r="J999" s="9">
        <v>0</v>
      </c>
      <c r="K999" s="9">
        <v>0</v>
      </c>
      <c r="L999" s="10">
        <v>2.4653367033179298E-3</v>
      </c>
      <c r="M999" s="8">
        <v>2.0299652150421498E-3</v>
      </c>
      <c r="N999" s="10">
        <v>1.6929368215435601E-3</v>
      </c>
      <c r="O999" s="8">
        <v>2.7975378279660201E-3</v>
      </c>
      <c r="P999" s="9">
        <v>0</v>
      </c>
      <c r="Q999" s="9">
        <v>3.38986747747552E-3</v>
      </c>
      <c r="R999" s="10">
        <v>0</v>
      </c>
      <c r="S999" s="8">
        <v>1.5452253726393099E-3</v>
      </c>
      <c r="T999" s="9">
        <v>9.8889025154816606E-4</v>
      </c>
      <c r="U999" s="10">
        <v>4.3319866261045297E-3</v>
      </c>
      <c r="V999" s="173">
        <v>3.3879155606066302E-3</v>
      </c>
      <c r="W999" s="162">
        <v>0</v>
      </c>
      <c r="X999" s="162">
        <v>3.66532370874568E-3</v>
      </c>
      <c r="Y999" s="173">
        <v>2.15674591215099E-3</v>
      </c>
      <c r="Z999" s="162">
        <v>0</v>
      </c>
      <c r="AA999" s="162">
        <v>4.9964554354050197E-3</v>
      </c>
      <c r="AB999" s="45"/>
      <c r="AC999" s="43"/>
      <c r="AD999" s="43"/>
      <c r="AE999" s="43"/>
      <c r="AF999" s="43"/>
      <c r="AG999" s="46"/>
    </row>
    <row r="1000" spans="1:33" ht="16.5" x14ac:dyDescent="0.3">
      <c r="A1000" s="22"/>
      <c r="B1000" s="15" t="s">
        <v>364</v>
      </c>
      <c r="C1000" s="26">
        <v>2.2260202755371898E-3</v>
      </c>
      <c r="D1000" s="8">
        <v>1.1732377846567299E-2</v>
      </c>
      <c r="E1000" s="9">
        <v>0</v>
      </c>
      <c r="F1000" s="10">
        <v>2.03869410592323E-3</v>
      </c>
      <c r="G1000" s="8">
        <v>0</v>
      </c>
      <c r="H1000" s="9">
        <v>5.1353731670524009E-3</v>
      </c>
      <c r="I1000" s="9">
        <v>5.0523104684429996E-3</v>
      </c>
      <c r="J1000" s="9">
        <v>0</v>
      </c>
      <c r="K1000" s="9">
        <v>0</v>
      </c>
      <c r="L1000" s="10">
        <v>0</v>
      </c>
      <c r="M1000" s="8">
        <v>2.8026780155303399E-3</v>
      </c>
      <c r="N1000" s="10">
        <v>1.6929368215435601E-3</v>
      </c>
      <c r="O1000" s="8">
        <v>2.7975378279660201E-3</v>
      </c>
      <c r="P1000" s="9">
        <v>1.0294573582276501E-3</v>
      </c>
      <c r="Q1000" s="9">
        <v>3.7651756321534502E-3</v>
      </c>
      <c r="R1000" s="10">
        <v>0</v>
      </c>
      <c r="S1000" s="8">
        <v>9.2472291110420499E-4</v>
      </c>
      <c r="T1000" s="9">
        <v>3.0800915303906499E-3</v>
      </c>
      <c r="U1000" s="10">
        <v>5.3530679082181001E-3</v>
      </c>
      <c r="V1000" s="173">
        <v>8.0881693290249107E-3</v>
      </c>
      <c r="W1000" s="162">
        <v>0</v>
      </c>
      <c r="X1000" s="162">
        <v>1.6882999840878701E-3</v>
      </c>
      <c r="Y1000" s="173">
        <v>5.1489258882343406E-3</v>
      </c>
      <c r="Z1000" s="162">
        <v>1.3388355519745501E-3</v>
      </c>
      <c r="AA1000" s="162">
        <v>0</v>
      </c>
      <c r="AB1000" s="45"/>
      <c r="AC1000" s="43"/>
      <c r="AD1000" s="43"/>
      <c r="AE1000" s="43"/>
      <c r="AF1000" s="43"/>
      <c r="AG1000" s="46"/>
    </row>
    <row r="1001" spans="1:33" ht="16.5" x14ac:dyDescent="0.3">
      <c r="A1001" s="22"/>
      <c r="B1001" s="15" t="s">
        <v>365</v>
      </c>
      <c r="C1001" s="26">
        <v>1.04838720266842E-3</v>
      </c>
      <c r="D1001" s="8">
        <v>0</v>
      </c>
      <c r="E1001" s="9">
        <v>0</v>
      </c>
      <c r="F1001" s="10">
        <v>1.5875487705433499E-3</v>
      </c>
      <c r="G1001" s="8">
        <v>0</v>
      </c>
      <c r="H1001" s="9">
        <v>0</v>
      </c>
      <c r="I1001" s="9">
        <v>2.4959813758270001E-3</v>
      </c>
      <c r="J1001" s="9">
        <v>0</v>
      </c>
      <c r="K1001" s="9">
        <v>0</v>
      </c>
      <c r="L1001" s="10">
        <v>2.7299191210605998E-3</v>
      </c>
      <c r="M1001" s="8">
        <v>0</v>
      </c>
      <c r="N1001" s="10">
        <v>2.01755458283375E-3</v>
      </c>
      <c r="O1001" s="8">
        <v>2.5068818216125999E-3</v>
      </c>
      <c r="P1001" s="9">
        <v>0</v>
      </c>
      <c r="Q1001" s="9">
        <v>9.0412586844580798E-4</v>
      </c>
      <c r="R1001" s="10">
        <v>0</v>
      </c>
      <c r="S1001" s="8">
        <v>0</v>
      </c>
      <c r="T1001" s="9">
        <v>3.9386087912838706E-3</v>
      </c>
      <c r="U1001" s="10">
        <v>0</v>
      </c>
      <c r="V1001" s="173">
        <v>3.75151007040601E-3</v>
      </c>
      <c r="W1001" s="162">
        <v>0</v>
      </c>
      <c r="X1001" s="162">
        <v>8.3406697656705591E-4</v>
      </c>
      <c r="Y1001" s="173">
        <v>2.3882100554161001E-3</v>
      </c>
      <c r="Z1001" s="162">
        <v>6.6142186310521407E-4</v>
      </c>
      <c r="AA1001" s="162">
        <v>0</v>
      </c>
      <c r="AB1001" s="45"/>
      <c r="AC1001" s="43"/>
      <c r="AD1001" s="43"/>
      <c r="AE1001" s="43"/>
      <c r="AF1001" s="43"/>
      <c r="AG1001" s="46"/>
    </row>
    <row r="1002" spans="1:33" ht="16.5" x14ac:dyDescent="0.3">
      <c r="A1002" s="22"/>
      <c r="B1002" s="15" t="s">
        <v>366</v>
      </c>
      <c r="C1002" s="26">
        <v>1.88418142459737E-3</v>
      </c>
      <c r="D1002" s="8">
        <v>0</v>
      </c>
      <c r="E1002" s="9">
        <v>0</v>
      </c>
      <c r="F1002" s="10">
        <v>2.8531728511056896E-3</v>
      </c>
      <c r="G1002" s="8">
        <v>0</v>
      </c>
      <c r="H1002" s="9">
        <v>4.90733565719512E-3</v>
      </c>
      <c r="I1002" s="9">
        <v>2.4959813758270001E-3</v>
      </c>
      <c r="J1002" s="9">
        <v>0</v>
      </c>
      <c r="K1002" s="9">
        <v>0</v>
      </c>
      <c r="L1002" s="10">
        <v>0</v>
      </c>
      <c r="M1002" s="8">
        <v>1.70674638679929E-3</v>
      </c>
      <c r="N1002" s="10">
        <v>2.04820884718954E-3</v>
      </c>
      <c r="O1002" s="8">
        <v>0</v>
      </c>
      <c r="P1002" s="9">
        <v>3.2064456950720199E-3</v>
      </c>
      <c r="Q1002" s="9">
        <v>3.6999110619120299E-3</v>
      </c>
      <c r="R1002" s="10">
        <v>0</v>
      </c>
      <c r="S1002" s="8">
        <v>1.8694993450824099E-3</v>
      </c>
      <c r="T1002" s="9">
        <v>0</v>
      </c>
      <c r="U1002" s="10">
        <v>4.9889375922764203E-3</v>
      </c>
      <c r="V1002" s="173">
        <v>3.9016970176954601E-3</v>
      </c>
      <c r="W1002" s="162">
        <v>6.0019094937986401E-4</v>
      </c>
      <c r="X1002" s="162">
        <v>2.5791454318786402E-3</v>
      </c>
      <c r="Y1002" s="173">
        <v>2.4838190158020402E-3</v>
      </c>
      <c r="Z1002" s="162">
        <v>6.6142186310521407E-4</v>
      </c>
      <c r="AA1002" s="162">
        <v>3.5158109449001601E-3</v>
      </c>
      <c r="AB1002" s="45"/>
      <c r="AC1002" s="43"/>
      <c r="AD1002" s="43"/>
      <c r="AE1002" s="43"/>
      <c r="AF1002" s="43"/>
      <c r="AG1002" s="46"/>
    </row>
    <row r="1003" spans="1:33" ht="16.5" x14ac:dyDescent="0.3">
      <c r="A1003" s="22"/>
      <c r="B1003" s="15" t="s">
        <v>367</v>
      </c>
      <c r="C1003" s="26">
        <v>1.82400857895033E-3</v>
      </c>
      <c r="D1003" s="8">
        <v>4.5394883606196899E-3</v>
      </c>
      <c r="E1003" s="9">
        <v>3.3241843332994497E-3</v>
      </c>
      <c r="F1003" s="10">
        <v>9.1451445375746298E-4</v>
      </c>
      <c r="G1003" s="8">
        <v>0</v>
      </c>
      <c r="H1003" s="9">
        <v>2.6580919238495897E-3</v>
      </c>
      <c r="I1003" s="9">
        <v>2.5261552342214998E-3</v>
      </c>
      <c r="J1003" s="9">
        <v>5.0168217972487708E-3</v>
      </c>
      <c r="K1003" s="9">
        <v>0</v>
      </c>
      <c r="L1003" s="10">
        <v>0</v>
      </c>
      <c r="M1003" s="8">
        <v>1.96579415274161E-3</v>
      </c>
      <c r="N1003" s="10">
        <v>1.6929368215435601E-3</v>
      </c>
      <c r="O1003" s="8">
        <v>2.7975378279660201E-3</v>
      </c>
      <c r="P1003" s="9">
        <v>0</v>
      </c>
      <c r="Q1003" s="9">
        <v>2.0983116834048399E-3</v>
      </c>
      <c r="R1003" s="10">
        <v>2.3961076509476601E-3</v>
      </c>
      <c r="S1003" s="8">
        <v>2.6060409059518903E-3</v>
      </c>
      <c r="T1003" s="9">
        <v>0</v>
      </c>
      <c r="U1003" s="10">
        <v>2.0712075404281998E-3</v>
      </c>
      <c r="V1003" s="173">
        <v>0</v>
      </c>
      <c r="W1003" s="162">
        <v>3.42303829188292E-3</v>
      </c>
      <c r="X1003" s="162">
        <v>1.0926192028203E-3</v>
      </c>
      <c r="Y1003" s="173">
        <v>1.0311824069622702E-3</v>
      </c>
      <c r="Z1003" s="162">
        <v>2.9066313670642902E-3</v>
      </c>
      <c r="AA1003" s="162">
        <v>1.48942456071025E-3</v>
      </c>
      <c r="AB1003" s="45"/>
      <c r="AC1003" s="43"/>
      <c r="AD1003" s="43"/>
      <c r="AE1003" s="43"/>
      <c r="AF1003" s="43"/>
      <c r="AG1003" s="46"/>
    </row>
    <row r="1004" spans="1:33" ht="16.5" x14ac:dyDescent="0.3">
      <c r="A1004" s="22"/>
      <c r="B1004" s="15" t="s">
        <v>368</v>
      </c>
      <c r="C1004" s="26">
        <v>8.198652657900379E-4</v>
      </c>
      <c r="D1004" s="8">
        <v>0</v>
      </c>
      <c r="E1004" s="9">
        <v>0</v>
      </c>
      <c r="F1004" s="10">
        <v>1.24150322648285E-3</v>
      </c>
      <c r="G1004" s="8">
        <v>0</v>
      </c>
      <c r="H1004" s="9">
        <v>2.4772812432028099E-3</v>
      </c>
      <c r="I1004" s="9">
        <v>0</v>
      </c>
      <c r="J1004" s="9">
        <v>0</v>
      </c>
      <c r="K1004" s="9">
        <v>0</v>
      </c>
      <c r="L1004" s="10">
        <v>0</v>
      </c>
      <c r="M1004" s="8">
        <v>1.70674638679929E-3</v>
      </c>
      <c r="N1004" s="10">
        <v>0</v>
      </c>
      <c r="O1004" s="8">
        <v>0</v>
      </c>
      <c r="P1004" s="9">
        <v>0</v>
      </c>
      <c r="Q1004" s="9">
        <v>2.8501198079838204E-3</v>
      </c>
      <c r="R1004" s="10">
        <v>0</v>
      </c>
      <c r="S1004" s="8">
        <v>0</v>
      </c>
      <c r="T1004" s="9">
        <v>0</v>
      </c>
      <c r="U1004" s="10">
        <v>4.9889375922764203E-3</v>
      </c>
      <c r="V1004" s="173">
        <v>3.9016970176954601E-3</v>
      </c>
      <c r="W1004" s="162">
        <v>0</v>
      </c>
      <c r="X1004" s="162">
        <v>0</v>
      </c>
      <c r="Y1004" s="173">
        <v>2.4838190158020402E-3</v>
      </c>
      <c r="Z1004" s="162">
        <v>0</v>
      </c>
      <c r="AA1004" s="162">
        <v>0</v>
      </c>
      <c r="AB1004" s="45"/>
      <c r="AC1004" s="43"/>
      <c r="AD1004" s="43"/>
      <c r="AE1004" s="43"/>
      <c r="AF1004" s="43"/>
      <c r="AG1004" s="46"/>
    </row>
    <row r="1005" spans="1:33" ht="16.5" x14ac:dyDescent="0.3">
      <c r="A1005" s="22"/>
      <c r="B1005" s="15" t="s">
        <v>60</v>
      </c>
      <c r="C1005" s="26">
        <v>3.47266300396455E-3</v>
      </c>
      <c r="D1005" s="8">
        <v>1.0707064160152E-2</v>
      </c>
      <c r="E1005" s="9">
        <v>3.1812648644352097E-3</v>
      </c>
      <c r="F1005" s="10">
        <v>2.7680281933863799E-3</v>
      </c>
      <c r="G1005" s="8">
        <v>0</v>
      </c>
      <c r="H1005" s="9">
        <v>7.3996612139885102E-3</v>
      </c>
      <c r="I1005" s="9">
        <v>0</v>
      </c>
      <c r="J1005" s="9">
        <v>7.5407044684950098E-3</v>
      </c>
      <c r="K1005" s="9">
        <v>0</v>
      </c>
      <c r="L1005" s="10">
        <v>0</v>
      </c>
      <c r="M1005" s="8">
        <v>5.5549727562629499E-3</v>
      </c>
      <c r="N1005" s="10">
        <v>1.5476998966401602E-3</v>
      </c>
      <c r="O1005" s="8">
        <v>3.7658417017910799E-3</v>
      </c>
      <c r="P1005" s="9">
        <v>0</v>
      </c>
      <c r="Q1005" s="9">
        <v>2.7957851934662299E-3</v>
      </c>
      <c r="R1005" s="10">
        <v>1.04383559176567E-2</v>
      </c>
      <c r="S1005" s="8">
        <v>5.4985442856328604E-3</v>
      </c>
      <c r="T1005" s="9">
        <v>0</v>
      </c>
      <c r="U1005" s="10">
        <v>2.0829912654419299E-3</v>
      </c>
      <c r="V1005" s="173">
        <v>1.62904439230559E-3</v>
      </c>
      <c r="W1005" s="162">
        <v>2.6421857763387901E-3</v>
      </c>
      <c r="X1005" s="162">
        <v>6.3671260626834703E-3</v>
      </c>
      <c r="Y1005" s="173">
        <v>1.0370491149987401E-3</v>
      </c>
      <c r="Z1005" s="162">
        <v>2.9117390734761501E-3</v>
      </c>
      <c r="AA1005" s="162">
        <v>8.6794684867522003E-3</v>
      </c>
      <c r="AB1005" s="45"/>
      <c r="AC1005" s="43"/>
      <c r="AD1005" s="43"/>
      <c r="AE1005" s="43"/>
      <c r="AF1005" s="43"/>
      <c r="AG1005" s="46"/>
    </row>
    <row r="1006" spans="1:33" ht="16.5" x14ac:dyDescent="0.3">
      <c r="A1006" s="22"/>
      <c r="B1006" s="15" t="s">
        <v>418</v>
      </c>
      <c r="C1006" s="26">
        <v>0.84401797357263997</v>
      </c>
      <c r="D1006" s="8">
        <v>0.83986161688206296</v>
      </c>
      <c r="E1006" s="9">
        <v>0.84598347360977</v>
      </c>
      <c r="F1006" s="10">
        <v>0.84370224962437002</v>
      </c>
      <c r="G1006" s="8">
        <v>0.737142831351279</v>
      </c>
      <c r="H1006" s="9">
        <v>0.79985503556270299</v>
      </c>
      <c r="I1006" s="9">
        <v>0.80973615967912704</v>
      </c>
      <c r="J1006" s="9">
        <v>0.864813232634006</v>
      </c>
      <c r="K1006" s="9">
        <v>0.94409154869358802</v>
      </c>
      <c r="L1006" s="10">
        <v>0.87353330548071295</v>
      </c>
      <c r="M1006" s="8">
        <v>0.841993948189519</v>
      </c>
      <c r="N1006" s="10">
        <v>0.84588905648263701</v>
      </c>
      <c r="O1006" s="8">
        <v>0.87042282710686192</v>
      </c>
      <c r="P1006" s="9">
        <v>0.84023931538808394</v>
      </c>
      <c r="Q1006" s="9">
        <v>0.823872252396605</v>
      </c>
      <c r="R1006" s="10">
        <v>0.83317407238136598</v>
      </c>
      <c r="S1006" s="8">
        <v>0.83769917420323292</v>
      </c>
      <c r="T1006" s="9">
        <v>0.8623991069575101</v>
      </c>
      <c r="U1006" s="10">
        <v>0.83596850115127908</v>
      </c>
      <c r="V1006" s="173">
        <v>0.839487223450186</v>
      </c>
      <c r="W1006" s="162">
        <v>0.85572914424950697</v>
      </c>
      <c r="X1006" s="162">
        <v>0.82548262909870995</v>
      </c>
      <c r="Y1006" s="173">
        <v>0.846679414294082</v>
      </c>
      <c r="Z1006" s="162">
        <v>0.85870021746193403</v>
      </c>
      <c r="AA1006" s="162">
        <v>0.81670291195145095</v>
      </c>
      <c r="AB1006" s="45"/>
      <c r="AC1006" s="43"/>
      <c r="AD1006" s="43"/>
      <c r="AE1006" s="43"/>
      <c r="AF1006" s="43"/>
      <c r="AG1006" s="46"/>
    </row>
    <row r="1007" spans="1:33" ht="16.5" x14ac:dyDescent="0.3">
      <c r="A1007" s="22"/>
      <c r="B1007" s="13"/>
      <c r="C1007" s="26"/>
      <c r="D1007" s="8"/>
      <c r="E1007" s="9"/>
      <c r="F1007" s="10"/>
      <c r="G1007" s="8"/>
      <c r="H1007" s="9"/>
      <c r="I1007" s="9"/>
      <c r="J1007" s="9"/>
      <c r="K1007" s="9"/>
      <c r="L1007" s="10"/>
      <c r="M1007" s="8"/>
      <c r="N1007" s="10"/>
      <c r="O1007" s="8"/>
      <c r="P1007" s="9"/>
      <c r="Q1007" s="9"/>
      <c r="R1007" s="10"/>
      <c r="S1007" s="8"/>
      <c r="T1007" s="9"/>
      <c r="U1007" s="10"/>
      <c r="V1007" s="173"/>
      <c r="W1007" s="162"/>
      <c r="X1007" s="162"/>
      <c r="Y1007" s="173"/>
      <c r="Z1007" s="162"/>
      <c r="AA1007" s="164"/>
      <c r="AB1007" s="40"/>
      <c r="AC1007" s="41"/>
      <c r="AD1007" s="41"/>
      <c r="AE1007" s="41"/>
      <c r="AF1007" s="41"/>
      <c r="AG1007" s="42"/>
    </row>
    <row r="1008" spans="1:33" ht="49.5" x14ac:dyDescent="0.3">
      <c r="A1008" s="22" t="s">
        <v>540</v>
      </c>
      <c r="B1008" s="16" t="s">
        <v>369</v>
      </c>
      <c r="C1008" s="26"/>
      <c r="D1008" s="8"/>
      <c r="E1008" s="9"/>
      <c r="F1008" s="10"/>
      <c r="G1008" s="8"/>
      <c r="H1008" s="9"/>
      <c r="I1008" s="9"/>
      <c r="J1008" s="9"/>
      <c r="K1008" s="9"/>
      <c r="L1008" s="10"/>
      <c r="M1008" s="8"/>
      <c r="N1008" s="10"/>
      <c r="O1008" s="8"/>
      <c r="P1008" s="9"/>
      <c r="Q1008" s="9"/>
      <c r="R1008" s="10"/>
      <c r="S1008" s="8"/>
      <c r="T1008" s="9"/>
      <c r="U1008" s="10"/>
      <c r="V1008" s="173"/>
      <c r="W1008" s="162"/>
      <c r="X1008" s="162"/>
      <c r="Y1008" s="44"/>
      <c r="Z1008" s="162"/>
      <c r="AA1008" s="164"/>
      <c r="AB1008" s="40"/>
      <c r="AC1008" s="41"/>
      <c r="AD1008" s="41"/>
      <c r="AE1008" s="41"/>
      <c r="AF1008" s="41"/>
      <c r="AG1008" s="42"/>
    </row>
    <row r="1009" spans="1:33" ht="16.5" x14ac:dyDescent="0.3">
      <c r="A1009" s="22"/>
      <c r="B1009" s="15" t="s">
        <v>370</v>
      </c>
      <c r="C1009" s="26">
        <v>5.4946192125425702E-2</v>
      </c>
      <c r="D1009" s="8">
        <v>4.9163498323560102E-2</v>
      </c>
      <c r="E1009" s="9">
        <v>5.5921789693742896E-2</v>
      </c>
      <c r="F1009" s="10">
        <v>5.52118144379488E-2</v>
      </c>
      <c r="G1009" s="8">
        <v>5.2585376651317198E-2</v>
      </c>
      <c r="H1009" s="9">
        <v>5.2204992217165902E-2</v>
      </c>
      <c r="I1009" s="9">
        <v>6.2539852804568405E-2</v>
      </c>
      <c r="J1009" s="9">
        <v>5.7535378437990101E-2</v>
      </c>
      <c r="K1009" s="9">
        <v>7.2413193839324097E-2</v>
      </c>
      <c r="L1009" s="10">
        <v>4.8031709587294996E-2</v>
      </c>
      <c r="M1009" s="8">
        <v>5.84882546448596E-2</v>
      </c>
      <c r="N1009" s="10">
        <v>5.16717803016222E-2</v>
      </c>
      <c r="O1009" s="8">
        <v>4.0735559891459196E-2</v>
      </c>
      <c r="P1009" s="9">
        <v>7.6310800676859303E-2</v>
      </c>
      <c r="Q1009" s="9">
        <v>5.0716267816703901E-2</v>
      </c>
      <c r="R1009" s="10">
        <v>5.6511939375159199E-2</v>
      </c>
      <c r="S1009" s="8">
        <v>4.7254935190794101E-2</v>
      </c>
      <c r="T1009" s="9">
        <v>5.38164122824632E-2</v>
      </c>
      <c r="U1009" s="10">
        <v>8.3479457277012406E-2</v>
      </c>
      <c r="V1009" s="173">
        <v>6.0095182181016504E-2</v>
      </c>
      <c r="W1009" s="162">
        <v>6.6427715035208001E-2</v>
      </c>
      <c r="X1009" s="162">
        <v>3.3668840332778303E-2</v>
      </c>
      <c r="Y1009" s="173">
        <v>6.5316487387189801E-2</v>
      </c>
      <c r="Z1009" s="162">
        <v>5.3238207977673001E-2</v>
      </c>
      <c r="AA1009" s="162">
        <v>4.4651017117852403E-2</v>
      </c>
      <c r="AB1009" s="45"/>
      <c r="AC1009" s="43"/>
      <c r="AD1009" s="43"/>
      <c r="AE1009" s="43"/>
      <c r="AF1009" s="43"/>
      <c r="AG1009" s="46"/>
    </row>
    <row r="1010" spans="1:33" ht="16.5" x14ac:dyDescent="0.3">
      <c r="A1010" s="22"/>
      <c r="B1010" s="15" t="s">
        <v>371</v>
      </c>
      <c r="C1010" s="26">
        <v>0.103692250614142</v>
      </c>
      <c r="D1010" s="8">
        <v>0.152684782068334</v>
      </c>
      <c r="E1010" s="9">
        <v>0.12941150262357598</v>
      </c>
      <c r="F1010" s="10">
        <v>8.7822932945129606E-2</v>
      </c>
      <c r="G1010" s="8">
        <v>0.12935768041811199</v>
      </c>
      <c r="H1010" s="9">
        <v>0.100122487543668</v>
      </c>
      <c r="I1010" s="9">
        <v>8.5211862996557294E-2</v>
      </c>
      <c r="J1010" s="9">
        <v>8.0190203861375403E-2</v>
      </c>
      <c r="K1010" s="9">
        <v>0.110303593350319</v>
      </c>
      <c r="L1010" s="10">
        <v>0.11999267659964501</v>
      </c>
      <c r="M1010" s="8">
        <v>0.11937601900025699</v>
      </c>
      <c r="N1010" s="10">
        <v>8.9193602901538091E-2</v>
      </c>
      <c r="O1010" s="8">
        <v>0.10940454069955101</v>
      </c>
      <c r="P1010" s="9">
        <v>9.6620919512985293E-2</v>
      </c>
      <c r="Q1010" s="9">
        <v>0.12350824247706101</v>
      </c>
      <c r="R1010" s="10">
        <v>6.3686364280293797E-2</v>
      </c>
      <c r="S1010" s="8">
        <v>9.50358427092962E-2</v>
      </c>
      <c r="T1010" s="9">
        <v>0.10153148240762799</v>
      </c>
      <c r="U1010" s="10">
        <v>0.13729112857015902</v>
      </c>
      <c r="V1010" s="173">
        <v>0.10499989516656001</v>
      </c>
      <c r="W1010" s="162">
        <v>0.10384710949989201</v>
      </c>
      <c r="X1010" s="162">
        <v>0.101135753004965</v>
      </c>
      <c r="Y1010" s="173">
        <v>0.115368972240527</v>
      </c>
      <c r="Z1010" s="162">
        <v>0.10261054811602399</v>
      </c>
      <c r="AA1010" s="162">
        <v>8.5396888183879097E-2</v>
      </c>
      <c r="AB1010" s="45"/>
      <c r="AC1010" s="43"/>
      <c r="AD1010" s="43"/>
      <c r="AE1010" s="43"/>
      <c r="AF1010" s="43"/>
      <c r="AG1010" s="46"/>
    </row>
    <row r="1011" spans="1:33" ht="16.5" x14ac:dyDescent="0.3">
      <c r="A1011" s="22"/>
      <c r="B1011" s="15" t="s">
        <v>372</v>
      </c>
      <c r="C1011" s="26">
        <v>0.289343531012625</v>
      </c>
      <c r="D1011" s="8">
        <v>0.26284109495860103</v>
      </c>
      <c r="E1011" s="9">
        <v>0.33342853344426104</v>
      </c>
      <c r="F1011" s="10">
        <v>0.27468626030041898</v>
      </c>
      <c r="G1011" s="8">
        <v>0.36041177546009995</v>
      </c>
      <c r="H1011" s="9">
        <v>0.26708929458095398</v>
      </c>
      <c r="I1011" s="9">
        <v>0.27029127411728499</v>
      </c>
      <c r="J1011" s="9">
        <v>0.32236612115104402</v>
      </c>
      <c r="K1011" s="9">
        <v>0.29425381346235002</v>
      </c>
      <c r="L1011" s="10">
        <v>0.29584121464403601</v>
      </c>
      <c r="M1011" s="8">
        <v>0.28156236255730799</v>
      </c>
      <c r="N1011" s="10">
        <v>0.296536727025768</v>
      </c>
      <c r="O1011" s="8">
        <v>0.25600545201528196</v>
      </c>
      <c r="P1011" s="9">
        <v>0.31945073705687399</v>
      </c>
      <c r="Q1011" s="9">
        <v>0.31316028627756703</v>
      </c>
      <c r="R1011" s="10">
        <v>0.260748512878202</v>
      </c>
      <c r="S1011" s="8">
        <v>0.29114252186168299</v>
      </c>
      <c r="T1011" s="9">
        <v>0.284187189463599</v>
      </c>
      <c r="U1011" s="10">
        <v>0.29122105047982</v>
      </c>
      <c r="V1011" s="173">
        <v>0.30299042579179597</v>
      </c>
      <c r="W1011" s="162">
        <v>0.26082825848791097</v>
      </c>
      <c r="X1011" s="162">
        <v>0.311516172739423</v>
      </c>
      <c r="Y1011" s="173">
        <v>0.25492628164398001</v>
      </c>
      <c r="Z1011" s="162">
        <v>0.29745124953143803</v>
      </c>
      <c r="AA1011" s="162">
        <v>0.31232418692256397</v>
      </c>
      <c r="AB1011" s="45"/>
      <c r="AC1011" s="43"/>
      <c r="AD1011" s="43"/>
      <c r="AE1011" s="43"/>
      <c r="AF1011" s="43"/>
      <c r="AG1011" s="46"/>
    </row>
    <row r="1012" spans="1:33" ht="16.5" x14ac:dyDescent="0.3">
      <c r="A1012" s="22"/>
      <c r="B1012" s="15" t="s">
        <v>373</v>
      </c>
      <c r="C1012" s="26">
        <v>0.33651287148100401</v>
      </c>
      <c r="D1012" s="8">
        <v>0.34843369256151802</v>
      </c>
      <c r="E1012" s="9">
        <v>0.28868167932275002</v>
      </c>
      <c r="F1012" s="10">
        <v>0.35432699763651598</v>
      </c>
      <c r="G1012" s="8">
        <v>0.26301058363302698</v>
      </c>
      <c r="H1012" s="9">
        <v>0.38512509648988202</v>
      </c>
      <c r="I1012" s="9">
        <v>0.33691828779650201</v>
      </c>
      <c r="J1012" s="9">
        <v>0.35009703772740203</v>
      </c>
      <c r="K1012" s="9">
        <v>0.27022367447576301</v>
      </c>
      <c r="L1012" s="10">
        <v>0.30734735236410599</v>
      </c>
      <c r="M1012" s="8">
        <v>0.31141893178347901</v>
      </c>
      <c r="N1012" s="10">
        <v>0.35971062488048799</v>
      </c>
      <c r="O1012" s="8">
        <v>0.36327321093388798</v>
      </c>
      <c r="P1012" s="9">
        <v>0.31755982615553596</v>
      </c>
      <c r="Q1012" s="9">
        <v>0.31443811423101098</v>
      </c>
      <c r="R1012" s="10">
        <v>0.356072626927526</v>
      </c>
      <c r="S1012" s="8">
        <v>0.32892709242837198</v>
      </c>
      <c r="T1012" s="9">
        <v>0.35588273555006195</v>
      </c>
      <c r="U1012" s="10">
        <v>0.33125990880102002</v>
      </c>
      <c r="V1012" s="173">
        <v>0.32670300958958898</v>
      </c>
      <c r="W1012" s="162">
        <v>0.35817521647815703</v>
      </c>
      <c r="X1012" s="162">
        <v>0.32803896300760499</v>
      </c>
      <c r="Y1012" s="173">
        <v>0.33947911912477102</v>
      </c>
      <c r="Z1012" s="162">
        <v>0.34505793511329796</v>
      </c>
      <c r="AA1012" s="162">
        <v>0.34481226846126506</v>
      </c>
      <c r="AB1012" s="45"/>
      <c r="AC1012" s="43"/>
      <c r="AD1012" s="43"/>
      <c r="AE1012" s="43"/>
      <c r="AF1012" s="43"/>
      <c r="AG1012" s="46"/>
    </row>
    <row r="1013" spans="1:33" ht="16.5" x14ac:dyDescent="0.3">
      <c r="A1013" s="22"/>
      <c r="B1013" s="15" t="s">
        <v>374</v>
      </c>
      <c r="C1013" s="26">
        <v>0.179029839108442</v>
      </c>
      <c r="D1013" s="8">
        <v>0.153170484189044</v>
      </c>
      <c r="E1013" s="9">
        <v>0.13292790800179299</v>
      </c>
      <c r="F1013" s="10">
        <v>0.20044062585945599</v>
      </c>
      <c r="G1013" s="8">
        <v>0.17972626545576501</v>
      </c>
      <c r="H1013" s="9">
        <v>0.169831078411631</v>
      </c>
      <c r="I1013" s="9">
        <v>0.23011893462925301</v>
      </c>
      <c r="J1013" s="9">
        <v>0.11470640598939401</v>
      </c>
      <c r="K1013" s="9">
        <v>0.185774884505784</v>
      </c>
      <c r="L1013" s="10">
        <v>0.19882912319941501</v>
      </c>
      <c r="M1013" s="8">
        <v>0.19566784018851202</v>
      </c>
      <c r="N1013" s="10">
        <v>0.16364906387871903</v>
      </c>
      <c r="O1013" s="8">
        <v>0.18932096579771401</v>
      </c>
      <c r="P1013" s="9">
        <v>0.17013686341644602</v>
      </c>
      <c r="Q1013" s="9">
        <v>0.181184689221974</v>
      </c>
      <c r="R1013" s="10">
        <v>0.16790312751533601</v>
      </c>
      <c r="S1013" s="8">
        <v>0.18993927437574001</v>
      </c>
      <c r="T1013" s="9">
        <v>0.17893690698180598</v>
      </c>
      <c r="U1013" s="10">
        <v>0.14157872166632701</v>
      </c>
      <c r="V1013" s="173">
        <v>0.19169485564093003</v>
      </c>
      <c r="W1013" s="162">
        <v>0.182713083170465</v>
      </c>
      <c r="X1013" s="162">
        <v>0.170381036213863</v>
      </c>
      <c r="Y1013" s="173">
        <v>0.199160558206495</v>
      </c>
      <c r="Z1013" s="162">
        <v>0.17347108621551399</v>
      </c>
      <c r="AA1013" s="162">
        <v>0.15908747929797801</v>
      </c>
      <c r="AB1013" s="45"/>
      <c r="AC1013" s="43"/>
      <c r="AD1013" s="43"/>
      <c r="AE1013" s="43"/>
      <c r="AF1013" s="43"/>
      <c r="AG1013" s="46"/>
    </row>
    <row r="1014" spans="1:33" ht="16.5" x14ac:dyDescent="0.3">
      <c r="A1014" s="22"/>
      <c r="B1014" s="15" t="s">
        <v>375</v>
      </c>
      <c r="C1014" s="26">
        <v>2.55260912217849E-2</v>
      </c>
      <c r="D1014" s="8">
        <v>1.98168619647691E-2</v>
      </c>
      <c r="E1014" s="9">
        <v>4.0468830201778501E-2</v>
      </c>
      <c r="F1014" s="10">
        <v>2.0186247740887602E-2</v>
      </c>
      <c r="G1014" s="8">
        <v>1.2491235544977199E-2</v>
      </c>
      <c r="H1014" s="9">
        <v>2.5627050756699798E-2</v>
      </c>
      <c r="I1014" s="9">
        <v>1.49197876558343E-2</v>
      </c>
      <c r="J1014" s="9">
        <v>5.7494195695185199E-2</v>
      </c>
      <c r="K1014" s="9">
        <v>4.2495095442106494E-2</v>
      </c>
      <c r="L1014" s="10">
        <v>9.5776596946817501E-3</v>
      </c>
      <c r="M1014" s="8">
        <v>2.3279305166590599E-2</v>
      </c>
      <c r="N1014" s="10">
        <v>2.7603102224363098E-2</v>
      </c>
      <c r="O1014" s="8">
        <v>3.2487688067612E-2</v>
      </c>
      <c r="P1014" s="9">
        <v>1.8589665051808799E-2</v>
      </c>
      <c r="Q1014" s="9">
        <v>1.0502604280274198E-2</v>
      </c>
      <c r="R1014" s="10">
        <v>5.2997222947657401E-2</v>
      </c>
      <c r="S1014" s="8">
        <v>3.17018604844677E-2</v>
      </c>
      <c r="T1014" s="9">
        <v>1.8728179418383999E-2</v>
      </c>
      <c r="U1014" s="10">
        <v>1.5169733205662199E-2</v>
      </c>
      <c r="V1014" s="173">
        <v>1.14873558885807E-2</v>
      </c>
      <c r="W1014" s="162">
        <v>2.0026033291548E-2</v>
      </c>
      <c r="X1014" s="162">
        <v>3.5163372251606304E-2</v>
      </c>
      <c r="Y1014" s="173">
        <v>2.2020476872348097E-2</v>
      </c>
      <c r="Z1014" s="162">
        <v>2.2112074320718902E-2</v>
      </c>
      <c r="AA1014" s="162">
        <v>3.1428677953699996E-2</v>
      </c>
      <c r="AB1014" s="45"/>
      <c r="AC1014" s="43"/>
      <c r="AD1014" s="43"/>
      <c r="AE1014" s="43"/>
      <c r="AF1014" s="43"/>
      <c r="AG1014" s="46"/>
    </row>
    <row r="1015" spans="1:33" ht="16.5" x14ac:dyDescent="0.3">
      <c r="A1015" s="22"/>
      <c r="B1015" s="15" t="s">
        <v>4</v>
      </c>
      <c r="C1015" s="26">
        <v>1.09492244365769E-2</v>
      </c>
      <c r="D1015" s="8">
        <v>1.38895859341746E-2</v>
      </c>
      <c r="E1015" s="9">
        <v>1.9159756712098699E-2</v>
      </c>
      <c r="F1015" s="10">
        <v>7.3251210796423001E-3</v>
      </c>
      <c r="G1015" s="8">
        <v>2.4170828367017301E-3</v>
      </c>
      <c r="H1015" s="9"/>
      <c r="I1015" s="9"/>
      <c r="J1015" s="9">
        <v>1.7610657137609498E-2</v>
      </c>
      <c r="K1015" s="9">
        <v>2.4535744924352901E-2</v>
      </c>
      <c r="L1015" s="10">
        <v>2.0380263910821702E-2</v>
      </c>
      <c r="M1015" s="8">
        <v>1.02072866589927E-2</v>
      </c>
      <c r="N1015" s="10">
        <v>1.1635098787500599E-2</v>
      </c>
      <c r="O1015" s="8">
        <v>8.7725825944944807E-3</v>
      </c>
      <c r="P1015" s="9">
        <v>1.3311881294903898E-3</v>
      </c>
      <c r="Q1015" s="9">
        <v>6.4897956954093408E-3</v>
      </c>
      <c r="R1015" s="10">
        <v>4.2080206075825306E-2</v>
      </c>
      <c r="S1015" s="8">
        <v>1.59984729496465E-2</v>
      </c>
      <c r="T1015" s="9">
        <v>6.9170938960585304E-3</v>
      </c>
      <c r="U1015" s="10">
        <v>0</v>
      </c>
      <c r="V1015" s="173">
        <v>2.02927574152772E-3</v>
      </c>
      <c r="W1015" s="162">
        <v>7.9825840368194494E-3</v>
      </c>
      <c r="X1015" s="162">
        <v>2.0095862449759097E-2</v>
      </c>
      <c r="Y1015" s="173">
        <v>3.7281045246892303E-3</v>
      </c>
      <c r="Z1015" s="162">
        <v>6.0588987253341999E-3</v>
      </c>
      <c r="AA1015" s="162">
        <v>2.2299482062762502E-2</v>
      </c>
      <c r="AB1015" s="45"/>
      <c r="AC1015" s="43"/>
      <c r="AD1015" s="43"/>
      <c r="AE1015" s="43"/>
      <c r="AF1015" s="43"/>
      <c r="AG1015" s="46"/>
    </row>
    <row r="1016" spans="1:33" ht="16.5" x14ac:dyDescent="0.3">
      <c r="A1016" s="22"/>
      <c r="B1016" s="20" t="s">
        <v>422</v>
      </c>
      <c r="C1016" s="27">
        <f>(C1009*1+C1010*2+C1011*3+C1012*4+C1013*5)/SUM(C1009:C1013)</f>
        <v>3.4991962558401353</v>
      </c>
      <c r="D1016" s="18">
        <f t="shared" ref="D1016:Y1016" si="62">(D1009*1+D1010*2+D1011*3+D1012*4+D1013*5)/SUM(D1009:D1013)</f>
        <v>3.4178470210695613</v>
      </c>
      <c r="E1016" s="17">
        <f t="shared" si="62"/>
        <v>3.333147529747996</v>
      </c>
      <c r="F1016" s="19">
        <f t="shared" si="62"/>
        <v>3.5727179420687905</v>
      </c>
      <c r="G1016" s="18">
        <f t="shared" si="62"/>
        <v>3.3938056609984835</v>
      </c>
      <c r="H1016" s="17">
        <f t="shared" si="62"/>
        <v>3.5339380385499974</v>
      </c>
      <c r="I1016" s="17">
        <f t="shared" si="62"/>
        <v>3.5957530981693053</v>
      </c>
      <c r="J1016" s="17">
        <f t="shared" si="62"/>
        <v>3.4154512975289393</v>
      </c>
      <c r="K1016" s="17">
        <f t="shared" si="62"/>
        <v>3.4144225545571438</v>
      </c>
      <c r="L1016" s="19">
        <f t="shared" si="62"/>
        <v>3.5040497880319315</v>
      </c>
      <c r="M1016" s="18">
        <f t="shared" si="62"/>
        <v>3.4825614212134761</v>
      </c>
      <c r="N1016" s="19">
        <f t="shared" si="62"/>
        <v>3.5146661635109933</v>
      </c>
      <c r="O1016" s="18">
        <f t="shared" si="62"/>
        <v>3.5747539871195229</v>
      </c>
      <c r="P1016" s="17">
        <f t="shared" si="62"/>
        <v>3.4168959552378961</v>
      </c>
      <c r="Q1016" s="17">
        <f t="shared" si="62"/>
        <v>3.4596777426271297</v>
      </c>
      <c r="R1016" s="19">
        <f t="shared" si="62"/>
        <v>3.56929582204106</v>
      </c>
      <c r="S1016" s="18">
        <f t="shared" si="62"/>
        <v>3.545269463299809</v>
      </c>
      <c r="T1016" s="17">
        <f t="shared" si="62"/>
        <v>3.5178732434106212</v>
      </c>
      <c r="U1016" s="19">
        <f t="shared" si="62"/>
        <v>3.3149449397195085</v>
      </c>
      <c r="V1016" s="174">
        <f t="shared" si="62"/>
        <v>3.4915465145085318</v>
      </c>
      <c r="W1016" s="165">
        <f>(W1009*1+W1010*2+W1011*3+W1012*4+W1013*5)/SUM(W1009:W1013)</f>
        <v>3.5009291768724129</v>
      </c>
      <c r="X1016" s="165">
        <f>(X1009*1+X1010*2+X1011*3+X1012*4+X1013*5)/SUM(X1009:X1013)</f>
        <v>3.529592476732657</v>
      </c>
      <c r="Y1016" s="174">
        <f t="shared" si="62"/>
        <v>3.5047960712524011</v>
      </c>
      <c r="Z1016" s="165">
        <f>(Z1009*1+Z1010*2+Z1011*3+Z1012*4+Z1013*5)/SUM(Z1009:Z1013)</f>
        <v>3.4969116275386161</v>
      </c>
      <c r="AA1016" s="165">
        <f>(AA1009*1+AA1010*2+AA1011*3+AA1012*4+AA1013*5)/SUM(AA1009:AA1013)</f>
        <v>3.5160127185504444</v>
      </c>
      <c r="AB1016" s="45"/>
      <c r="AC1016" s="43"/>
      <c r="AD1016" s="43"/>
      <c r="AE1016" s="43"/>
      <c r="AF1016" s="43"/>
      <c r="AG1016" s="46"/>
    </row>
    <row r="1017" spans="1:33" ht="16.5" x14ac:dyDescent="0.3">
      <c r="A1017" s="22"/>
      <c r="B1017" s="13"/>
      <c r="C1017" s="26"/>
      <c r="D1017" s="8"/>
      <c r="E1017" s="9"/>
      <c r="F1017" s="10"/>
      <c r="G1017" s="8"/>
      <c r="H1017" s="9"/>
      <c r="I1017" s="9"/>
      <c r="J1017" s="9"/>
      <c r="K1017" s="9"/>
      <c r="L1017" s="10"/>
      <c r="M1017" s="8"/>
      <c r="N1017" s="10"/>
      <c r="O1017" s="8"/>
      <c r="P1017" s="9"/>
      <c r="Q1017" s="9"/>
      <c r="R1017" s="10"/>
      <c r="S1017" s="8"/>
      <c r="T1017" s="9"/>
      <c r="U1017" s="10"/>
      <c r="V1017" s="173"/>
      <c r="W1017" s="162"/>
      <c r="X1017" s="162"/>
      <c r="Y1017" s="173"/>
      <c r="Z1017" s="162"/>
      <c r="AA1017" s="162"/>
      <c r="AB1017" s="40"/>
      <c r="AC1017" s="41"/>
      <c r="AD1017" s="41"/>
      <c r="AE1017" s="41"/>
      <c r="AF1017" s="41"/>
      <c r="AG1017" s="42"/>
    </row>
    <row r="1018" spans="1:33" ht="49.5" x14ac:dyDescent="0.3">
      <c r="A1018" s="22" t="s">
        <v>541</v>
      </c>
      <c r="B1018" s="16" t="s">
        <v>376</v>
      </c>
      <c r="C1018" s="26"/>
      <c r="D1018" s="8"/>
      <c r="E1018" s="9"/>
      <c r="F1018" s="10"/>
      <c r="G1018" s="8"/>
      <c r="H1018" s="9"/>
      <c r="I1018" s="9"/>
      <c r="J1018" s="9"/>
      <c r="K1018" s="9"/>
      <c r="L1018" s="10"/>
      <c r="M1018" s="8"/>
      <c r="N1018" s="10"/>
      <c r="O1018" s="8"/>
      <c r="P1018" s="9"/>
      <c r="Q1018" s="9"/>
      <c r="R1018" s="10"/>
      <c r="S1018" s="8"/>
      <c r="T1018" s="9"/>
      <c r="U1018" s="10"/>
      <c r="V1018" s="173"/>
      <c r="W1018" s="162"/>
      <c r="X1018" s="162"/>
      <c r="Y1018" s="44"/>
      <c r="Z1018" s="162"/>
      <c r="AA1018" s="162"/>
      <c r="AB1018" s="40"/>
      <c r="AC1018" s="41"/>
      <c r="AD1018" s="41"/>
      <c r="AE1018" s="41"/>
      <c r="AF1018" s="41"/>
      <c r="AG1018" s="42"/>
    </row>
    <row r="1019" spans="1:33" ht="16.5" x14ac:dyDescent="0.3">
      <c r="A1019" s="22"/>
      <c r="B1019" s="15" t="s">
        <v>370</v>
      </c>
      <c r="C1019" s="26">
        <v>5.32408450573853E-2</v>
      </c>
      <c r="D1019" s="8">
        <v>8.6110291862610003E-2</v>
      </c>
      <c r="E1019" s="9">
        <v>6.3938199810853399E-2</v>
      </c>
      <c r="F1019" s="10">
        <v>4.5221976690007007E-2</v>
      </c>
      <c r="G1019" s="8">
        <v>8.5006229374454706E-2</v>
      </c>
      <c r="H1019" s="9">
        <v>4.2357973137345101E-2</v>
      </c>
      <c r="I1019" s="9">
        <v>4.5006102217459799E-2</v>
      </c>
      <c r="J1019" s="9">
        <v>4.48690733352545E-2</v>
      </c>
      <c r="K1019" s="9">
        <v>8.4980108489693507E-2</v>
      </c>
      <c r="L1019" s="10">
        <v>5.71945675743393E-2</v>
      </c>
      <c r="M1019" s="8">
        <v>5.8196261335428406E-2</v>
      </c>
      <c r="N1019" s="10">
        <v>4.8659877453435099E-2</v>
      </c>
      <c r="O1019" s="8">
        <v>5.2482746277016101E-2</v>
      </c>
      <c r="P1019" s="9">
        <v>5.7900393472522904E-2</v>
      </c>
      <c r="Q1019" s="9">
        <v>4.80810651191525E-2</v>
      </c>
      <c r="R1019" s="10">
        <v>5.6976952740019099E-2</v>
      </c>
      <c r="S1019" s="8">
        <v>5.8174610628623301E-2</v>
      </c>
      <c r="T1019" s="9">
        <v>3.7798853871617404E-2</v>
      </c>
      <c r="U1019" s="10">
        <v>6.06661550263723E-2</v>
      </c>
      <c r="V1019" s="173">
        <v>4.9127918639827205E-2</v>
      </c>
      <c r="W1019" s="162">
        <v>5.9349394640482098E-2</v>
      </c>
      <c r="X1019" s="162">
        <v>4.2928331857203406E-2</v>
      </c>
      <c r="Y1019" s="173">
        <v>6.3246790537311706E-2</v>
      </c>
      <c r="Z1019" s="162">
        <v>4.5683201212856302E-2</v>
      </c>
      <c r="AA1019" s="162">
        <v>5.2471345975307698E-2</v>
      </c>
      <c r="AB1019" s="45"/>
      <c r="AC1019" s="43"/>
      <c r="AD1019" s="43"/>
      <c r="AE1019" s="43"/>
      <c r="AF1019" s="43"/>
      <c r="AG1019" s="46"/>
    </row>
    <row r="1020" spans="1:33" ht="16.5" x14ac:dyDescent="0.3">
      <c r="A1020" s="22"/>
      <c r="B1020" s="15" t="s">
        <v>371</v>
      </c>
      <c r="C1020" s="26">
        <v>0.101010923992604</v>
      </c>
      <c r="D1020" s="8">
        <v>0.136703913665084</v>
      </c>
      <c r="E1020" s="9">
        <v>0.11288308480730599</v>
      </c>
      <c r="F1020" s="10">
        <v>9.22006788746738E-2</v>
      </c>
      <c r="G1020" s="8">
        <v>0.15205709447478902</v>
      </c>
      <c r="H1020" s="9">
        <v>7.7673675981693002E-2</v>
      </c>
      <c r="I1020" s="9">
        <v>0.12989023761340801</v>
      </c>
      <c r="J1020" s="9">
        <v>6.7637584671068798E-2</v>
      </c>
      <c r="K1020" s="9">
        <v>0.12962804028348698</v>
      </c>
      <c r="L1020" s="10">
        <v>0.11641802820361301</v>
      </c>
      <c r="M1020" s="8">
        <v>0.10249598115946201</v>
      </c>
      <c r="N1020" s="10">
        <v>9.9638082965799096E-2</v>
      </c>
      <c r="O1020" s="8">
        <v>0.110812764965946</v>
      </c>
      <c r="P1020" s="9">
        <v>0.101438378804817</v>
      </c>
      <c r="Q1020" s="9">
        <v>0.11019676131469</v>
      </c>
      <c r="R1020" s="10">
        <v>5.99817312670985E-2</v>
      </c>
      <c r="S1020" s="8">
        <v>0.10350888580982699</v>
      </c>
      <c r="T1020" s="9">
        <v>8.6822651358191505E-2</v>
      </c>
      <c r="U1020" s="10">
        <v>0.11544664886995999</v>
      </c>
      <c r="V1020" s="173">
        <v>8.3903298652119901E-2</v>
      </c>
      <c r="W1020" s="162">
        <v>0.103625668157887</v>
      </c>
      <c r="X1020" s="162">
        <v>0.11120829951509799</v>
      </c>
      <c r="Y1020" s="173">
        <v>9.1616332329566605E-2</v>
      </c>
      <c r="Z1020" s="162">
        <v>0.10308961579386701</v>
      </c>
      <c r="AA1020" s="162">
        <v>0.11020723026290501</v>
      </c>
      <c r="AB1020" s="45"/>
      <c r="AC1020" s="43"/>
      <c r="AD1020" s="43"/>
      <c r="AE1020" s="43"/>
      <c r="AF1020" s="43"/>
      <c r="AG1020" s="46"/>
    </row>
    <row r="1021" spans="1:33" ht="16.5" x14ac:dyDescent="0.3">
      <c r="A1021" s="22"/>
      <c r="B1021" s="15" t="s">
        <v>372</v>
      </c>
      <c r="C1021" s="26">
        <v>0.29313607671470998</v>
      </c>
      <c r="D1021" s="8">
        <v>0.19235266612231602</v>
      </c>
      <c r="E1021" s="9">
        <v>0.35109775321912501</v>
      </c>
      <c r="F1021" s="10">
        <v>0.28135194446042699</v>
      </c>
      <c r="G1021" s="8">
        <v>0.28828497368290901</v>
      </c>
      <c r="H1021" s="9">
        <v>0.258161407053424</v>
      </c>
      <c r="I1021" s="9">
        <v>0.25249238280777098</v>
      </c>
      <c r="J1021" s="9">
        <v>0.34698337080104202</v>
      </c>
      <c r="K1021" s="9">
        <v>0.29575798101244399</v>
      </c>
      <c r="L1021" s="10">
        <v>0.322197426370466</v>
      </c>
      <c r="M1021" s="8">
        <v>0.27620393186265302</v>
      </c>
      <c r="N1021" s="10">
        <v>0.30878876917898201</v>
      </c>
      <c r="O1021" s="8">
        <v>0.33580348756207995</v>
      </c>
      <c r="P1021" s="9">
        <v>0.29204030804134701</v>
      </c>
      <c r="Q1021" s="9">
        <v>0.26195369508983002</v>
      </c>
      <c r="R1021" s="10">
        <v>0.26383053857687899</v>
      </c>
      <c r="S1021" s="8">
        <v>0.29493185467322997</v>
      </c>
      <c r="T1021" s="9">
        <v>0.31090910619995898</v>
      </c>
      <c r="U1021" s="10">
        <v>0.258440978717002</v>
      </c>
      <c r="V1021" s="173">
        <v>0.28287944963204598</v>
      </c>
      <c r="W1021" s="162">
        <v>0.28213945257526502</v>
      </c>
      <c r="X1021" s="162">
        <v>0.32221313314332101</v>
      </c>
      <c r="Y1021" s="173">
        <v>0.259216556898615</v>
      </c>
      <c r="Z1021" s="162">
        <v>0.31469282453219299</v>
      </c>
      <c r="AA1021" s="162">
        <v>0.30587140902641402</v>
      </c>
      <c r="AB1021" s="45"/>
      <c r="AC1021" s="43"/>
      <c r="AD1021" s="43"/>
      <c r="AE1021" s="43"/>
      <c r="AF1021" s="43"/>
      <c r="AG1021" s="46"/>
    </row>
    <row r="1022" spans="1:33" ht="16.5" x14ac:dyDescent="0.3">
      <c r="A1022" s="22"/>
      <c r="B1022" s="15" t="s">
        <v>373</v>
      </c>
      <c r="C1022" s="26">
        <v>0.31540924335278697</v>
      </c>
      <c r="D1022" s="8">
        <v>0.34771218576783702</v>
      </c>
      <c r="E1022" s="9">
        <v>0.27069437857664402</v>
      </c>
      <c r="F1022" s="10">
        <v>0.329660321022959</v>
      </c>
      <c r="G1022" s="8">
        <v>0.29227344742536099</v>
      </c>
      <c r="H1022" s="9">
        <v>0.35200500470919899</v>
      </c>
      <c r="I1022" s="9">
        <v>0.30275179468668101</v>
      </c>
      <c r="J1022" s="9">
        <v>0.36532364582297</v>
      </c>
      <c r="K1022" s="9">
        <v>0.23752629840926301</v>
      </c>
      <c r="L1022" s="10">
        <v>0.28581735643508499</v>
      </c>
      <c r="M1022" s="8">
        <v>0.32908379663050702</v>
      </c>
      <c r="N1022" s="10">
        <v>0.30276798739185401</v>
      </c>
      <c r="O1022" s="8">
        <v>0.29643121719924997</v>
      </c>
      <c r="P1022" s="9">
        <v>0.34415913563276102</v>
      </c>
      <c r="Q1022" s="9">
        <v>0.31917135454479301</v>
      </c>
      <c r="R1022" s="10">
        <v>0.29806924731707801</v>
      </c>
      <c r="S1022" s="8">
        <v>0.30687273228952799</v>
      </c>
      <c r="T1022" s="9">
        <v>0.307461953412838</v>
      </c>
      <c r="U1022" s="10">
        <v>0.357673891028779</v>
      </c>
      <c r="V1022" s="173">
        <v>0.35550763672665298</v>
      </c>
      <c r="W1022" s="162">
        <v>0.32228175433643697</v>
      </c>
      <c r="X1022" s="162">
        <v>0.28932411436544703</v>
      </c>
      <c r="Y1022" s="173">
        <v>0.34498605121680298</v>
      </c>
      <c r="Z1022" s="162">
        <v>0.316649061150516</v>
      </c>
      <c r="AA1022" s="162">
        <v>0.292957997530784</v>
      </c>
      <c r="AB1022" s="45"/>
      <c r="AC1022" s="43"/>
      <c r="AD1022" s="43"/>
      <c r="AE1022" s="43"/>
      <c r="AF1022" s="43"/>
      <c r="AG1022" s="46"/>
    </row>
    <row r="1023" spans="1:33" ht="16.5" x14ac:dyDescent="0.3">
      <c r="A1023" s="22"/>
      <c r="B1023" s="15" t="s">
        <v>374</v>
      </c>
      <c r="C1023" s="26">
        <v>0.16897976915736201</v>
      </c>
      <c r="D1023" s="8">
        <v>0.14616047765537998</v>
      </c>
      <c r="E1023" s="9">
        <v>0.12347574200889801</v>
      </c>
      <c r="F1023" s="10">
        <v>0.18980577993391701</v>
      </c>
      <c r="G1023" s="8">
        <v>0.14485158041927598</v>
      </c>
      <c r="H1023" s="9">
        <v>0.19941186663358099</v>
      </c>
      <c r="I1023" s="9">
        <v>0.23479593757310202</v>
      </c>
      <c r="J1023" s="9">
        <v>8.0011989560393904E-2</v>
      </c>
      <c r="K1023" s="9">
        <v>0.143680634897633</v>
      </c>
      <c r="L1023" s="10">
        <v>0.164331748419592</v>
      </c>
      <c r="M1023" s="8">
        <v>0.182086130966297</v>
      </c>
      <c r="N1023" s="10">
        <v>0.15686377012042599</v>
      </c>
      <c r="O1023" s="8">
        <v>0.14494823423292799</v>
      </c>
      <c r="P1023" s="9">
        <v>0.15067681716725001</v>
      </c>
      <c r="Q1023" s="9">
        <v>0.194340617453714</v>
      </c>
      <c r="R1023" s="10">
        <v>0.203732624640766</v>
      </c>
      <c r="S1023" s="8">
        <v>0.15374470265557399</v>
      </c>
      <c r="T1023" s="9">
        <v>0.19201472312227</v>
      </c>
      <c r="U1023" s="10">
        <v>0.18462825663549701</v>
      </c>
      <c r="V1023" s="173">
        <v>0.193332628601215</v>
      </c>
      <c r="W1023" s="162">
        <v>0.17099430938442498</v>
      </c>
      <c r="X1023" s="162">
        <v>0.144972882543767</v>
      </c>
      <c r="Y1023" s="173">
        <v>0.19496270653136802</v>
      </c>
      <c r="Z1023" s="162">
        <v>0.14788048957988301</v>
      </c>
      <c r="AA1023" s="162">
        <v>0.160296252250333</v>
      </c>
      <c r="AB1023" s="45"/>
      <c r="AC1023" s="43"/>
      <c r="AD1023" s="43"/>
      <c r="AE1023" s="43"/>
      <c r="AF1023" s="43"/>
      <c r="AG1023" s="46"/>
    </row>
    <row r="1024" spans="1:33" ht="16.5" x14ac:dyDescent="0.3">
      <c r="A1024" s="22"/>
      <c r="B1024" s="15" t="s">
        <v>375</v>
      </c>
      <c r="C1024" s="26">
        <v>4.92316205736738E-2</v>
      </c>
      <c r="D1024" s="8">
        <v>4.7943521520196299E-2</v>
      </c>
      <c r="E1024" s="9">
        <v>5.94433417413162E-2</v>
      </c>
      <c r="F1024" s="10">
        <v>4.5285678305500704E-2</v>
      </c>
      <c r="G1024" s="8">
        <v>2.7707904537121301E-2</v>
      </c>
      <c r="H1024" s="9">
        <v>6.5301926146915892E-2</v>
      </c>
      <c r="I1024" s="9">
        <v>3.2567563725751501E-2</v>
      </c>
      <c r="J1024" s="9">
        <v>6.2653955444454998E-2</v>
      </c>
      <c r="K1024" s="9">
        <v>7.8329810501321304E-2</v>
      </c>
      <c r="L1024" s="10">
        <v>2.24759968340273E-2</v>
      </c>
      <c r="M1024" s="8">
        <v>4.2564749152935406E-2</v>
      </c>
      <c r="N1024" s="10">
        <v>5.5394719753337797E-2</v>
      </c>
      <c r="O1024" s="8">
        <v>4.2410006153643598E-2</v>
      </c>
      <c r="P1024" s="9">
        <v>4.5187339301711101E-2</v>
      </c>
      <c r="Q1024" s="9">
        <v>4.7812746396701501E-2</v>
      </c>
      <c r="R1024" s="10">
        <v>7.446085366173999E-2</v>
      </c>
      <c r="S1024" s="8">
        <v>5.7025695728621803E-2</v>
      </c>
      <c r="T1024" s="9">
        <v>4.9979083490775303E-2</v>
      </c>
      <c r="U1024" s="10">
        <v>2.1072862181960601E-2</v>
      </c>
      <c r="V1024" s="173">
        <v>2.7840527724468198E-2</v>
      </c>
      <c r="W1024" s="162">
        <v>3.9538309889327404E-2</v>
      </c>
      <c r="X1024" s="162">
        <v>6.611316405547521E-2</v>
      </c>
      <c r="Y1024" s="173">
        <v>3.39477936621271E-2</v>
      </c>
      <c r="Z1024" s="162">
        <v>5.1963454625013596E-2</v>
      </c>
      <c r="AA1024" s="162">
        <v>5.6839816550405903E-2</v>
      </c>
      <c r="AB1024" s="45"/>
      <c r="AC1024" s="43"/>
      <c r="AD1024" s="43"/>
      <c r="AE1024" s="43"/>
      <c r="AF1024" s="43"/>
      <c r="AG1024" s="46"/>
    </row>
    <row r="1025" spans="1:33" ht="16.5" x14ac:dyDescent="0.3">
      <c r="A1025" s="22"/>
      <c r="B1025" s="15" t="s">
        <v>4</v>
      </c>
      <c r="C1025" s="26">
        <v>1.8991521151479399E-2</v>
      </c>
      <c r="D1025" s="8">
        <v>4.3016943406577503E-2</v>
      </c>
      <c r="E1025" s="9">
        <v>1.84674998358576E-2</v>
      </c>
      <c r="F1025" s="10">
        <v>1.6473620712515499E-2</v>
      </c>
      <c r="G1025" s="8">
        <v>9.8187700860892704E-3</v>
      </c>
      <c r="H1025" s="9">
        <v>5.0881463378419098E-3</v>
      </c>
      <c r="I1025" s="9">
        <v>2.4959813758270001E-3</v>
      </c>
      <c r="J1025" s="9">
        <v>3.25203803648157E-2</v>
      </c>
      <c r="K1025" s="9">
        <v>3.0097126406158702E-2</v>
      </c>
      <c r="L1025" s="10">
        <v>3.1564876162876704E-2</v>
      </c>
      <c r="M1025" s="8">
        <v>9.36914889271717E-3</v>
      </c>
      <c r="N1025" s="10">
        <v>2.78867931361657E-2</v>
      </c>
      <c r="O1025" s="8">
        <v>1.7111543609137102E-2</v>
      </c>
      <c r="P1025" s="9">
        <v>8.5976275795903792E-3</v>
      </c>
      <c r="Q1025" s="9">
        <v>1.8443760081119202E-2</v>
      </c>
      <c r="R1025" s="10">
        <v>4.2948051796419202E-2</v>
      </c>
      <c r="S1025" s="8">
        <v>2.5741518214595801E-2</v>
      </c>
      <c r="T1025" s="9">
        <v>1.50136285443497E-2</v>
      </c>
      <c r="U1025" s="10">
        <v>2.0712075404281998E-3</v>
      </c>
      <c r="V1025" s="173">
        <v>7.4085400236710893E-3</v>
      </c>
      <c r="W1025" s="162">
        <v>2.2071111016176301E-2</v>
      </c>
      <c r="X1025" s="162">
        <v>2.3240074519688E-2</v>
      </c>
      <c r="Y1025" s="173">
        <v>1.2023768824208301E-2</v>
      </c>
      <c r="Z1025" s="162">
        <v>2.0041353105671397E-2</v>
      </c>
      <c r="AA1025" s="162">
        <v>2.1355948403850002E-2</v>
      </c>
      <c r="AB1025" s="45"/>
      <c r="AC1025" s="43"/>
      <c r="AD1025" s="43"/>
      <c r="AE1025" s="43"/>
      <c r="AF1025" s="43"/>
      <c r="AG1025" s="46"/>
    </row>
    <row r="1026" spans="1:33" ht="16.5" x14ac:dyDescent="0.3">
      <c r="A1026" s="22"/>
      <c r="B1026" s="20" t="s">
        <v>422</v>
      </c>
      <c r="C1026" s="27">
        <f>(C1019*1+C1020*2+C1021*3+C1022*4+C1023*5)/SUM(C1019:C1023)</f>
        <v>3.4785224741314789</v>
      </c>
      <c r="D1026" s="18">
        <f t="shared" ref="D1026:Y1026" si="63">(D1019*1+D1020*2+D1021*3+D1022*4+D1023*5)/SUM(D1019:D1023)</f>
        <v>3.3642400917817294</v>
      </c>
      <c r="E1026" s="17">
        <f t="shared" si="63"/>
        <v>3.3002815678247681</v>
      </c>
      <c r="F1026" s="19">
        <f t="shared" si="63"/>
        <v>3.5612922654974635</v>
      </c>
      <c r="G1026" s="18">
        <f t="shared" si="63"/>
        <v>3.2700407878197209</v>
      </c>
      <c r="H1026" s="17">
        <f t="shared" si="63"/>
        <v>3.6329957311157579</v>
      </c>
      <c r="I1026" s="17">
        <f t="shared" si="63"/>
        <v>3.5725156563213405</v>
      </c>
      <c r="J1026" s="17">
        <f t="shared" si="63"/>
        <v>3.4066771182173436</v>
      </c>
      <c r="K1026" s="17">
        <f t="shared" si="63"/>
        <v>3.2526986517068823</v>
      </c>
      <c r="L1026" s="19">
        <f t="shared" si="63"/>
        <v>3.4055922491466402</v>
      </c>
      <c r="M1026" s="18">
        <f t="shared" si="63"/>
        <v>3.5003528274609952</v>
      </c>
      <c r="N1026" s="19">
        <f t="shared" si="63"/>
        <v>3.4576516080551873</v>
      </c>
      <c r="O1026" s="18">
        <f t="shared" si="63"/>
        <v>3.3940009768981554</v>
      </c>
      <c r="P1026" s="17">
        <f t="shared" si="63"/>
        <v>3.4526176283691257</v>
      </c>
      <c r="Q1026" s="17">
        <f t="shared" si="63"/>
        <v>3.5370786531615215</v>
      </c>
      <c r="R1026" s="19">
        <f t="shared" si="63"/>
        <v>3.602316138400909</v>
      </c>
      <c r="S1026" s="18">
        <f t="shared" si="63"/>
        <v>3.4301024086040246</v>
      </c>
      <c r="T1026" s="17">
        <f t="shared" si="63"/>
        <v>3.5658469697145576</v>
      </c>
      <c r="U1026" s="19">
        <f t="shared" si="63"/>
        <v>3.5017643136360688</v>
      </c>
      <c r="V1026" s="174">
        <f t="shared" si="63"/>
        <v>3.5804749591587952</v>
      </c>
      <c r="W1026" s="165">
        <f>(W1019*1+W1020*2+W1021*3+W1022*4+W1023*5)/SUM(W1019:W1023)</f>
        <v>3.4709615862649574</v>
      </c>
      <c r="X1026" s="165">
        <f>(X1019*1+X1020*2+X1021*3+X1022*4+X1023*5)/SUM(X1019:X1023)</f>
        <v>3.4197071053384773</v>
      </c>
      <c r="Y1026" s="174">
        <f t="shared" si="63"/>
        <v>3.5417045557071738</v>
      </c>
      <c r="Z1026" s="165">
        <f>(Z1019*1+Z1020*2+Z1021*3+Z1022*4+Z1023*5)/SUM(Z1019:Z1023)</f>
        <v>3.450383822645287</v>
      </c>
      <c r="AA1026" s="165">
        <f>(AA1019*1+AA1020*2+AA1021*3+AA1022*4+AA1023*5)/SUM(AA1019:AA1023)</f>
        <v>3.4321965170816977</v>
      </c>
      <c r="AB1026" s="45"/>
      <c r="AC1026" s="43"/>
      <c r="AD1026" s="43"/>
      <c r="AE1026" s="43"/>
      <c r="AF1026" s="43"/>
      <c r="AG1026" s="46"/>
    </row>
    <row r="1027" spans="1:33" ht="16.5" x14ac:dyDescent="0.3">
      <c r="A1027" s="22"/>
      <c r="B1027" s="13"/>
      <c r="C1027" s="26"/>
      <c r="D1027" s="8"/>
      <c r="E1027" s="9"/>
      <c r="F1027" s="10"/>
      <c r="G1027" s="8"/>
      <c r="H1027" s="9"/>
      <c r="I1027" s="9"/>
      <c r="J1027" s="9"/>
      <c r="K1027" s="9"/>
      <c r="L1027" s="10"/>
      <c r="M1027" s="8"/>
      <c r="N1027" s="10"/>
      <c r="O1027" s="8"/>
      <c r="P1027" s="9"/>
      <c r="Q1027" s="9"/>
      <c r="R1027" s="10"/>
      <c r="S1027" s="8"/>
      <c r="T1027" s="9"/>
      <c r="U1027" s="10"/>
      <c r="V1027" s="173"/>
      <c r="W1027" s="162"/>
      <c r="X1027" s="162"/>
      <c r="Y1027" s="173"/>
      <c r="Z1027" s="162"/>
      <c r="AA1027" s="162"/>
      <c r="AB1027" s="40"/>
      <c r="AC1027" s="41"/>
      <c r="AD1027" s="41"/>
      <c r="AE1027" s="41"/>
      <c r="AF1027" s="41"/>
      <c r="AG1027" s="42"/>
    </row>
    <row r="1028" spans="1:33" ht="66" x14ac:dyDescent="0.3">
      <c r="A1028" s="22" t="s">
        <v>542</v>
      </c>
      <c r="B1028" s="16" t="s">
        <v>377</v>
      </c>
      <c r="C1028" s="26"/>
      <c r="D1028" s="8"/>
      <c r="E1028" s="9"/>
      <c r="F1028" s="10"/>
      <c r="G1028" s="8"/>
      <c r="H1028" s="9"/>
      <c r="I1028" s="9"/>
      <c r="J1028" s="9"/>
      <c r="K1028" s="9"/>
      <c r="L1028" s="10"/>
      <c r="M1028" s="8"/>
      <c r="N1028" s="10"/>
      <c r="O1028" s="8"/>
      <c r="P1028" s="9"/>
      <c r="Q1028" s="9"/>
      <c r="R1028" s="10"/>
      <c r="S1028" s="8"/>
      <c r="T1028" s="9"/>
      <c r="U1028" s="10"/>
      <c r="V1028" s="173"/>
      <c r="W1028" s="162"/>
      <c r="X1028" s="162"/>
      <c r="Y1028" s="44"/>
      <c r="Z1028" s="162"/>
      <c r="AA1028" s="162"/>
      <c r="AB1028" s="40"/>
      <c r="AC1028" s="41"/>
      <c r="AD1028" s="41"/>
      <c r="AE1028" s="41"/>
      <c r="AF1028" s="41"/>
      <c r="AG1028" s="42"/>
    </row>
    <row r="1029" spans="1:33" ht="16.5" x14ac:dyDescent="0.3">
      <c r="A1029" s="22"/>
      <c r="B1029" s="15" t="s">
        <v>370</v>
      </c>
      <c r="C1029" s="26">
        <v>8.8834550466473094E-2</v>
      </c>
      <c r="D1029" s="8">
        <v>0.140305118303159</v>
      </c>
      <c r="E1029" s="9">
        <v>9.2199944888943092E-2</v>
      </c>
      <c r="F1029" s="10">
        <v>8.1641848053010599E-2</v>
      </c>
      <c r="G1029" s="8">
        <v>0.14023015970331001</v>
      </c>
      <c r="H1029" s="9">
        <v>9.3966141136258494E-2</v>
      </c>
      <c r="I1029" s="9">
        <v>8.7586584666313708E-2</v>
      </c>
      <c r="J1029" s="9">
        <v>7.7647308348098201E-2</v>
      </c>
      <c r="K1029" s="9">
        <v>9.3415285463708489E-2</v>
      </c>
      <c r="L1029" s="10">
        <v>8.0796251476055597E-2</v>
      </c>
      <c r="M1029" s="8">
        <v>8.9534188277404197E-2</v>
      </c>
      <c r="N1029" s="10">
        <v>8.8187779748021597E-2</v>
      </c>
      <c r="O1029" s="8">
        <v>6.5883197533957896E-2</v>
      </c>
      <c r="P1029" s="9">
        <v>0.10795274268388899</v>
      </c>
      <c r="Q1029" s="9">
        <v>8.4301769033260601E-2</v>
      </c>
      <c r="R1029" s="10">
        <v>0.11438290320017901</v>
      </c>
      <c r="S1029" s="8">
        <v>9.3901655089299887E-2</v>
      </c>
      <c r="T1029" s="9">
        <v>7.685843297382329E-2</v>
      </c>
      <c r="U1029" s="10">
        <v>8.9704210986613492E-2</v>
      </c>
      <c r="V1029" s="173">
        <v>8.7286640679065108E-2</v>
      </c>
      <c r="W1029" s="162">
        <v>8.7443345641130696E-2</v>
      </c>
      <c r="X1029" s="162">
        <v>9.2327939983957205E-2</v>
      </c>
      <c r="Y1029" s="173">
        <v>7.9471537615298307E-2</v>
      </c>
      <c r="Z1029" s="162">
        <v>9.0186297626767511E-2</v>
      </c>
      <c r="AA1029" s="162">
        <v>0.11080862929622499</v>
      </c>
      <c r="AB1029" s="45"/>
      <c r="AC1029" s="43"/>
      <c r="AD1029" s="43"/>
      <c r="AE1029" s="43"/>
      <c r="AF1029" s="43"/>
      <c r="AG1029" s="46"/>
    </row>
    <row r="1030" spans="1:33" ht="16.5" x14ac:dyDescent="0.3">
      <c r="A1030" s="22"/>
      <c r="B1030" s="15" t="s">
        <v>371</v>
      </c>
      <c r="C1030" s="26">
        <v>0.124846827751748</v>
      </c>
      <c r="D1030" s="8">
        <v>0.148846540514814</v>
      </c>
      <c r="E1030" s="9">
        <v>0.15854851008766102</v>
      </c>
      <c r="F1030" s="10">
        <v>0.108616403995955</v>
      </c>
      <c r="G1030" s="8">
        <v>0.12510165003300799</v>
      </c>
      <c r="H1030" s="9">
        <v>0.11450169239524399</v>
      </c>
      <c r="I1030" s="9">
        <v>0.125054237282615</v>
      </c>
      <c r="J1030" s="9">
        <v>0.14290602960979698</v>
      </c>
      <c r="K1030" s="9">
        <v>0.13449312809366701</v>
      </c>
      <c r="L1030" s="10">
        <v>0.12458236052129999</v>
      </c>
      <c r="M1030" s="8">
        <v>0.148747080245687</v>
      </c>
      <c r="N1030" s="10">
        <v>0.102752562354494</v>
      </c>
      <c r="O1030" s="8">
        <v>0.11138288230139</v>
      </c>
      <c r="P1030" s="9">
        <v>0.11558914770897501</v>
      </c>
      <c r="Q1030" s="9">
        <v>0.134800740309303</v>
      </c>
      <c r="R1030" s="10">
        <v>0.15113282077193799</v>
      </c>
      <c r="S1030" s="8">
        <v>0.14406379968443001</v>
      </c>
      <c r="T1030" s="9">
        <v>8.6711826872319903E-2</v>
      </c>
      <c r="U1030" s="10">
        <v>0.120176390774616</v>
      </c>
      <c r="V1030" s="173">
        <v>9.9310465146877511E-2</v>
      </c>
      <c r="W1030" s="162">
        <v>0.11993062353857001</v>
      </c>
      <c r="X1030" s="162">
        <v>0.15262960592480401</v>
      </c>
      <c r="Y1030" s="173">
        <v>9.7787871684087702E-2</v>
      </c>
      <c r="Z1030" s="162">
        <v>0.13253205523435099</v>
      </c>
      <c r="AA1030" s="162">
        <v>0.14885143338814999</v>
      </c>
      <c r="AB1030" s="45"/>
      <c r="AC1030" s="43"/>
      <c r="AD1030" s="43"/>
      <c r="AE1030" s="43"/>
      <c r="AF1030" s="43"/>
      <c r="AG1030" s="46"/>
    </row>
    <row r="1031" spans="1:33" ht="16.5" x14ac:dyDescent="0.3">
      <c r="A1031" s="22"/>
      <c r="B1031" s="15" t="s">
        <v>372</v>
      </c>
      <c r="C1031" s="26">
        <v>0.23077363565950598</v>
      </c>
      <c r="D1031" s="8">
        <v>0.18852886658732998</v>
      </c>
      <c r="E1031" s="9">
        <v>0.29253895283794901</v>
      </c>
      <c r="F1031" s="10">
        <v>0.210818657179873</v>
      </c>
      <c r="G1031" s="8">
        <v>0.25464090872841599</v>
      </c>
      <c r="H1031" s="9">
        <v>0.20527455892765498</v>
      </c>
      <c r="I1031" s="9">
        <v>0.18223673639935101</v>
      </c>
      <c r="J1031" s="9">
        <v>0.264967701944121</v>
      </c>
      <c r="K1031" s="9">
        <v>0.22601324346259102</v>
      </c>
      <c r="L1031" s="10">
        <v>0.26030038236434899</v>
      </c>
      <c r="M1031" s="8">
        <v>0.20972328056425099</v>
      </c>
      <c r="N1031" s="10">
        <v>0.25023335192396501</v>
      </c>
      <c r="O1031" s="8">
        <v>0.23282556613218103</v>
      </c>
      <c r="P1031" s="9">
        <v>0.24839060409119701</v>
      </c>
      <c r="Q1031" s="9">
        <v>0.22928887926786101</v>
      </c>
      <c r="R1031" s="10">
        <v>0.19755988417888498</v>
      </c>
      <c r="S1031" s="8">
        <v>0.222587683412374</v>
      </c>
      <c r="T1031" s="9">
        <v>0.23296431225332501</v>
      </c>
      <c r="U1031" s="10">
        <v>0.25583048026039401</v>
      </c>
      <c r="V1031" s="173">
        <v>0.248739977509843</v>
      </c>
      <c r="W1031" s="162">
        <v>0.22745048672330198</v>
      </c>
      <c r="X1031" s="162">
        <v>0.22438596584781501</v>
      </c>
      <c r="Y1031" s="173">
        <v>0.24272705708063</v>
      </c>
      <c r="Z1031" s="162">
        <v>0.215591140416793</v>
      </c>
      <c r="AA1031" s="162">
        <v>0.231729894577093</v>
      </c>
      <c r="AB1031" s="45"/>
      <c r="AC1031" s="43"/>
      <c r="AD1031" s="43"/>
      <c r="AE1031" s="43"/>
      <c r="AF1031" s="43"/>
      <c r="AG1031" s="46"/>
    </row>
    <row r="1032" spans="1:33" ht="16.5" x14ac:dyDescent="0.3">
      <c r="A1032" s="22"/>
      <c r="B1032" s="15" t="s">
        <v>373</v>
      </c>
      <c r="C1032" s="26">
        <v>0.31742514783790399</v>
      </c>
      <c r="D1032" s="8">
        <v>0.262970991351129</v>
      </c>
      <c r="E1032" s="9">
        <v>0.29337675688041903</v>
      </c>
      <c r="F1032" s="10">
        <v>0.33324501651805905</v>
      </c>
      <c r="G1032" s="8">
        <v>0.29541655248960397</v>
      </c>
      <c r="H1032" s="9">
        <v>0.31898070217401597</v>
      </c>
      <c r="I1032" s="9">
        <v>0.32942118953024196</v>
      </c>
      <c r="J1032" s="9">
        <v>0.34214636109144103</v>
      </c>
      <c r="K1032" s="9">
        <v>0.23958674364618301</v>
      </c>
      <c r="L1032" s="10">
        <v>0.330788795665519</v>
      </c>
      <c r="M1032" s="8">
        <v>0.29868445972954599</v>
      </c>
      <c r="N1032" s="10">
        <v>0.33474972367233202</v>
      </c>
      <c r="O1032" s="8">
        <v>0.36096597135895997</v>
      </c>
      <c r="P1032" s="9">
        <v>0.32095509349606405</v>
      </c>
      <c r="Q1032" s="9">
        <v>0.30176985047619104</v>
      </c>
      <c r="R1032" s="10">
        <v>0.24645759389568098</v>
      </c>
      <c r="S1032" s="8">
        <v>0.28832527872124003</v>
      </c>
      <c r="T1032" s="9">
        <v>0.37119931505743503</v>
      </c>
      <c r="U1032" s="10">
        <v>0.33147432881031597</v>
      </c>
      <c r="V1032" s="173">
        <v>0.35295440957058799</v>
      </c>
      <c r="W1032" s="162">
        <v>0.32619728437152296</v>
      </c>
      <c r="X1032" s="162">
        <v>0.28590880097576399</v>
      </c>
      <c r="Y1032" s="173">
        <v>0.35156326588631798</v>
      </c>
      <c r="Z1032" s="162">
        <v>0.32354829296936799</v>
      </c>
      <c r="AA1032" s="162">
        <v>0.26822549269803203</v>
      </c>
      <c r="AB1032" s="45"/>
      <c r="AC1032" s="43"/>
      <c r="AD1032" s="43"/>
      <c r="AE1032" s="43"/>
      <c r="AF1032" s="43"/>
      <c r="AG1032" s="46"/>
    </row>
    <row r="1033" spans="1:33" ht="16.5" x14ac:dyDescent="0.3">
      <c r="A1033" s="22"/>
      <c r="B1033" s="15" t="s">
        <v>374</v>
      </c>
      <c r="C1033" s="26">
        <v>0.21357070297032901</v>
      </c>
      <c r="D1033" s="8">
        <v>0.20753542881561798</v>
      </c>
      <c r="E1033" s="9">
        <v>0.12643832440047398</v>
      </c>
      <c r="F1033" s="10">
        <v>0.24917296662992799</v>
      </c>
      <c r="G1033" s="8">
        <v>0.16700052151481098</v>
      </c>
      <c r="H1033" s="9">
        <v>0.24452828167239299</v>
      </c>
      <c r="I1033" s="9">
        <v>0.27316668202539601</v>
      </c>
      <c r="J1033" s="9">
        <v>0.14970277962998499</v>
      </c>
      <c r="K1033" s="9">
        <v>0.25135592625787601</v>
      </c>
      <c r="L1033" s="10">
        <v>0.178414897835697</v>
      </c>
      <c r="M1033" s="8">
        <v>0.234365181940525</v>
      </c>
      <c r="N1033" s="10">
        <v>0.19434752793141899</v>
      </c>
      <c r="O1033" s="8">
        <v>0.20770915691545799</v>
      </c>
      <c r="P1033" s="9">
        <v>0.19375609054840101</v>
      </c>
      <c r="Q1033" s="9">
        <v>0.23318978429435799</v>
      </c>
      <c r="R1033" s="10">
        <v>0.222474514303869</v>
      </c>
      <c r="S1033" s="8">
        <v>0.22296023905285001</v>
      </c>
      <c r="T1033" s="9">
        <v>0.20850509635747499</v>
      </c>
      <c r="U1033" s="10">
        <v>0.18947629050755199</v>
      </c>
      <c r="V1033" s="173">
        <v>0.20210484348016203</v>
      </c>
      <c r="W1033" s="162">
        <v>0.22120429754437498</v>
      </c>
      <c r="X1033" s="162">
        <v>0.21187210124908301</v>
      </c>
      <c r="Y1033" s="173">
        <v>0.21339052726403399</v>
      </c>
      <c r="Z1033" s="162">
        <v>0.22081695310615299</v>
      </c>
      <c r="AA1033" s="162">
        <v>0.206391838298318</v>
      </c>
      <c r="AB1033" s="45"/>
      <c r="AC1033" s="43"/>
      <c r="AD1033" s="43"/>
      <c r="AE1033" s="43"/>
      <c r="AF1033" s="43"/>
      <c r="AG1033" s="46"/>
    </row>
    <row r="1034" spans="1:33" ht="16.5" x14ac:dyDescent="0.3">
      <c r="A1034" s="22"/>
      <c r="B1034" s="15" t="s">
        <v>375</v>
      </c>
      <c r="C1034" s="26">
        <v>1.70666571089177E-2</v>
      </c>
      <c r="D1034" s="8">
        <v>3.7509663885724097E-2</v>
      </c>
      <c r="E1034" s="9">
        <v>2.4584609345720997E-2</v>
      </c>
      <c r="F1034" s="10">
        <v>1.17328097811524E-2</v>
      </c>
      <c r="G1034" s="8">
        <v>1.0108064489625701E-2</v>
      </c>
      <c r="H1034" s="9">
        <v>2.27486236944325E-2</v>
      </c>
      <c r="I1034" s="9">
        <v>2.5345700960835798E-3</v>
      </c>
      <c r="J1034" s="9">
        <v>1.7598733342429999E-2</v>
      </c>
      <c r="K1034" s="9">
        <v>3.5319420546303402E-2</v>
      </c>
      <c r="L1034" s="10">
        <v>9.7163504149886601E-3</v>
      </c>
      <c r="M1034" s="8">
        <v>1.25138487318593E-2</v>
      </c>
      <c r="N1034" s="10">
        <v>2.1275439280197303E-2</v>
      </c>
      <c r="O1034" s="8">
        <v>1.5231695888965899E-2</v>
      </c>
      <c r="P1034" s="9">
        <v>1.19609820585079E-2</v>
      </c>
      <c r="Q1034" s="9">
        <v>1.1037145617814801E-2</v>
      </c>
      <c r="R1034" s="10">
        <v>4.2504052484544495E-2</v>
      </c>
      <c r="S1034" s="8">
        <v>1.7651022409150702E-2</v>
      </c>
      <c r="T1034" s="9">
        <v>1.8129928605052199E-2</v>
      </c>
      <c r="U1034" s="10">
        <v>1.33382986605082E-2</v>
      </c>
      <c r="V1034" s="173">
        <v>7.5743878719360903E-3</v>
      </c>
      <c r="W1034" s="162">
        <v>1.2229992348516501E-2</v>
      </c>
      <c r="X1034" s="162">
        <v>1.96723294561039E-2</v>
      </c>
      <c r="Y1034" s="173">
        <v>1.3499893545711E-2</v>
      </c>
      <c r="Z1034" s="162">
        <v>1.30067661466824E-2</v>
      </c>
      <c r="AA1034" s="162">
        <v>1.9588100936151001E-2</v>
      </c>
      <c r="AB1034" s="45"/>
      <c r="AC1034" s="43"/>
      <c r="AD1034" s="43"/>
      <c r="AE1034" s="43"/>
      <c r="AF1034" s="43"/>
      <c r="AG1034" s="46"/>
    </row>
    <row r="1035" spans="1:33" ht="16.5" x14ac:dyDescent="0.3">
      <c r="A1035" s="22"/>
      <c r="B1035" s="15" t="s">
        <v>4</v>
      </c>
      <c r="C1035" s="26">
        <v>7.4824782051232993E-3</v>
      </c>
      <c r="D1035" s="8">
        <v>1.43033905422255E-2</v>
      </c>
      <c r="E1035" s="9">
        <v>1.2312901558831999E-2</v>
      </c>
      <c r="F1035" s="10">
        <v>4.7722978420228898E-3</v>
      </c>
      <c r="G1035" s="8">
        <v>7.5021430412250904E-3</v>
      </c>
      <c r="H1035" s="9"/>
      <c r="I1035" s="9"/>
      <c r="J1035" s="9">
        <v>5.0310860341275096E-3</v>
      </c>
      <c r="K1035" s="9">
        <v>1.9816252529670998E-2</v>
      </c>
      <c r="L1035" s="10">
        <v>1.5400961722090201E-2</v>
      </c>
      <c r="M1035" s="8">
        <v>6.4319605107278997E-3</v>
      </c>
      <c r="N1035" s="10">
        <v>8.45361508957123E-3</v>
      </c>
      <c r="O1035" s="8">
        <v>6.0015298690878505E-3</v>
      </c>
      <c r="P1035" s="9">
        <v>1.3953394129657302E-3</v>
      </c>
      <c r="Q1035" s="9">
        <v>5.6118310012108598E-3</v>
      </c>
      <c r="R1035" s="10">
        <v>2.54882311649046E-2</v>
      </c>
      <c r="S1035" s="8">
        <v>1.0510321630655E-2</v>
      </c>
      <c r="T1035" s="9">
        <v>5.6310878805697897E-3</v>
      </c>
      <c r="U1035" s="10"/>
      <c r="V1035" s="173">
        <v>2.02927574152772E-3</v>
      </c>
      <c r="W1035" s="162">
        <v>5.5439698325828205E-3</v>
      </c>
      <c r="X1035" s="162">
        <v>1.3203256562473099E-2</v>
      </c>
      <c r="Y1035" s="173">
        <v>1.5598469239215202E-3</v>
      </c>
      <c r="Z1035" s="162">
        <v>4.3184944998846094E-3</v>
      </c>
      <c r="AA1035" s="162">
        <v>1.44046108060309E-2</v>
      </c>
      <c r="AB1035" s="45"/>
      <c r="AC1035" s="43"/>
      <c r="AD1035" s="43"/>
      <c r="AE1035" s="43"/>
      <c r="AF1035" s="43"/>
      <c r="AG1035" s="46"/>
    </row>
    <row r="1036" spans="1:33" ht="16.5" x14ac:dyDescent="0.3">
      <c r="A1036" s="22"/>
      <c r="B1036" s="20" t="s">
        <v>422</v>
      </c>
      <c r="C1036" s="27">
        <f>(C1029*1+C1030*2+C1031*3+C1032*4+C1033*5)/SUM(C1029:C1033)</f>
        <v>3.4531756965905029</v>
      </c>
      <c r="D1036" s="18">
        <f t="shared" ref="D1036:Y1036" si="64">(D1029*1+D1030*2+D1031*3+D1032*4+D1033*5)/SUM(D1029:D1033)</f>
        <v>3.2621688402504416</v>
      </c>
      <c r="E1036" s="17">
        <f t="shared" si="64"/>
        <v>3.2110938431970673</v>
      </c>
      <c r="F1036" s="19">
        <f t="shared" si="64"/>
        <v>3.5690836363403231</v>
      </c>
      <c r="G1036" s="18">
        <f t="shared" si="64"/>
        <v>3.2278684365367405</v>
      </c>
      <c r="H1036" s="17">
        <f t="shared" si="64"/>
        <v>3.5173728102204782</v>
      </c>
      <c r="I1036" s="17">
        <f t="shared" si="64"/>
        <v>3.5769895674692505</v>
      </c>
      <c r="J1036" s="17">
        <f t="shared" si="64"/>
        <v>3.351301155746742</v>
      </c>
      <c r="K1036" s="17">
        <f t="shared" si="64"/>
        <v>3.4455400475445193</v>
      </c>
      <c r="L1036" s="19">
        <f t="shared" si="64"/>
        <v>3.4117867030170803</v>
      </c>
      <c r="M1036" s="18">
        <f t="shared" si="64"/>
        <v>3.4480887711928649</v>
      </c>
      <c r="N1036" s="19">
        <f t="shared" si="64"/>
        <v>3.4579304983681962</v>
      </c>
      <c r="O1036" s="18">
        <f t="shared" si="64"/>
        <v>3.544802931457864</v>
      </c>
      <c r="P1036" s="17">
        <f t="shared" si="64"/>
        <v>3.3820757683040421</v>
      </c>
      <c r="Q1036" s="17">
        <f t="shared" si="64"/>
        <v>3.4726136747091472</v>
      </c>
      <c r="R1036" s="19">
        <f t="shared" si="64"/>
        <v>3.334233279259629</v>
      </c>
      <c r="S1036" s="18">
        <f t="shared" si="64"/>
        <v>3.4140385284081471</v>
      </c>
      <c r="T1036" s="17">
        <f t="shared" si="64"/>
        <v>3.5611134406663965</v>
      </c>
      <c r="U1036" s="19">
        <f t="shared" si="64"/>
        <v>3.4163961127910589</v>
      </c>
      <c r="V1036" s="174">
        <f t="shared" si="64"/>
        <v>3.4879666172727926</v>
      </c>
      <c r="W1036" s="165">
        <f>(W1029*1+W1030*2+W1031*3+W1032*4+W1033*5)/SUM(W1029:W1033)</f>
        <v>3.482362049464216</v>
      </c>
      <c r="X1036" s="165">
        <f>(X1029*1+X1030*2+X1031*3+X1032*4+X1033*5)/SUM(X1029:X1033)</f>
        <v>3.3850254550479835</v>
      </c>
      <c r="Y1036" s="174">
        <f t="shared" si="64"/>
        <v>3.5295888440466565</v>
      </c>
      <c r="Z1036" s="165">
        <f>(Z1029*1+Z1030*2+Z1031*3+Z1032*4+Z1033*5)/SUM(Z1029:Z1033)</f>
        <v>3.4602515263507958</v>
      </c>
      <c r="AA1036" s="165">
        <f>(AA1029*1+AA1030*2+AA1031*3+AA1032*4+AA1033*5)/SUM(AA1029:AA1033)</f>
        <v>3.3214680480041969</v>
      </c>
      <c r="AB1036" s="45"/>
      <c r="AC1036" s="43"/>
      <c r="AD1036" s="43"/>
      <c r="AE1036" s="43"/>
      <c r="AF1036" s="43"/>
      <c r="AG1036" s="46"/>
    </row>
    <row r="1037" spans="1:33" ht="16.5" x14ac:dyDescent="0.3">
      <c r="A1037" s="22"/>
      <c r="B1037" s="13"/>
      <c r="C1037" s="26"/>
      <c r="D1037" s="8"/>
      <c r="E1037" s="9"/>
      <c r="F1037" s="10"/>
      <c r="G1037" s="8"/>
      <c r="H1037" s="9"/>
      <c r="I1037" s="9"/>
      <c r="J1037" s="9"/>
      <c r="K1037" s="9"/>
      <c r="L1037" s="10"/>
      <c r="M1037" s="8"/>
      <c r="N1037" s="10"/>
      <c r="O1037" s="8"/>
      <c r="P1037" s="9"/>
      <c r="Q1037" s="9"/>
      <c r="R1037" s="10"/>
      <c r="S1037" s="8"/>
      <c r="T1037" s="9"/>
      <c r="U1037" s="10"/>
      <c r="V1037" s="173"/>
      <c r="W1037" s="162"/>
      <c r="X1037" s="162"/>
      <c r="Y1037" s="173"/>
      <c r="Z1037" s="162"/>
      <c r="AA1037" s="162"/>
      <c r="AB1037" s="40"/>
      <c r="AC1037" s="41"/>
      <c r="AD1037" s="41"/>
      <c r="AE1037" s="41"/>
      <c r="AF1037" s="41"/>
      <c r="AG1037" s="42"/>
    </row>
    <row r="1038" spans="1:33" ht="49.5" x14ac:dyDescent="0.3">
      <c r="A1038" s="22" t="s">
        <v>543</v>
      </c>
      <c r="B1038" s="16" t="s">
        <v>378</v>
      </c>
      <c r="C1038" s="26"/>
      <c r="D1038" s="8"/>
      <c r="E1038" s="9"/>
      <c r="F1038" s="10"/>
      <c r="G1038" s="8"/>
      <c r="H1038" s="9"/>
      <c r="I1038" s="9"/>
      <c r="J1038" s="9"/>
      <c r="K1038" s="9"/>
      <c r="L1038" s="10"/>
      <c r="M1038" s="8"/>
      <c r="N1038" s="10"/>
      <c r="O1038" s="8"/>
      <c r="P1038" s="9"/>
      <c r="Q1038" s="9"/>
      <c r="R1038" s="10"/>
      <c r="S1038" s="8"/>
      <c r="T1038" s="9"/>
      <c r="U1038" s="10"/>
      <c r="V1038" s="173"/>
      <c r="W1038" s="162"/>
      <c r="X1038" s="162"/>
      <c r="Y1038" s="44"/>
      <c r="Z1038" s="162"/>
      <c r="AA1038" s="162"/>
      <c r="AB1038" s="40"/>
      <c r="AC1038" s="41"/>
      <c r="AD1038" s="41"/>
      <c r="AE1038" s="41"/>
      <c r="AF1038" s="41"/>
      <c r="AG1038" s="42"/>
    </row>
    <row r="1039" spans="1:33" ht="16.5" x14ac:dyDescent="0.3">
      <c r="A1039" s="22"/>
      <c r="B1039" s="15" t="s">
        <v>370</v>
      </c>
      <c r="C1039" s="26">
        <v>0.11678121160440601</v>
      </c>
      <c r="D1039" s="8">
        <v>0.18082286500678499</v>
      </c>
      <c r="E1039" s="9">
        <v>0.12945711214866701</v>
      </c>
      <c r="F1039" s="10">
        <v>0.104430116097934</v>
      </c>
      <c r="G1039" s="8">
        <v>0.147342811643705</v>
      </c>
      <c r="H1039" s="9">
        <v>0.13865585135056299</v>
      </c>
      <c r="I1039" s="9">
        <v>0.11017607754625301</v>
      </c>
      <c r="J1039" s="9">
        <v>0.10016310294325599</v>
      </c>
      <c r="K1039" s="9">
        <v>0.11492010889271401</v>
      </c>
      <c r="L1039" s="10">
        <v>9.8904582097117513E-2</v>
      </c>
      <c r="M1039" s="8">
        <v>0.14174188625915801</v>
      </c>
      <c r="N1039" s="10">
        <v>9.3706653272586593E-2</v>
      </c>
      <c r="O1039" s="8">
        <v>7.4883702627565496E-2</v>
      </c>
      <c r="P1039" s="9">
        <v>9.706869475662E-2</v>
      </c>
      <c r="Q1039" s="9">
        <v>0.16395657120083001</v>
      </c>
      <c r="R1039" s="10">
        <v>0.14944766972648599</v>
      </c>
      <c r="S1039" s="8">
        <v>0.12241391548910499</v>
      </c>
      <c r="T1039" s="9">
        <v>8.9951246012121289E-2</v>
      </c>
      <c r="U1039" s="10">
        <v>0.140332448503384</v>
      </c>
      <c r="V1039" s="173">
        <v>0.11378248759087599</v>
      </c>
      <c r="W1039" s="162">
        <v>0.13069535335600102</v>
      </c>
      <c r="X1039" s="162">
        <v>9.8115497743332197E-2</v>
      </c>
      <c r="Y1039" s="173">
        <v>0.112018258188281</v>
      </c>
      <c r="Z1039" s="162">
        <v>0.12306648372855801</v>
      </c>
      <c r="AA1039" s="162">
        <v>0.12042883455407899</v>
      </c>
      <c r="AB1039" s="45"/>
      <c r="AC1039" s="43"/>
      <c r="AD1039" s="43"/>
      <c r="AE1039" s="43"/>
      <c r="AF1039" s="43"/>
      <c r="AG1039" s="46"/>
    </row>
    <row r="1040" spans="1:33" ht="16.5" x14ac:dyDescent="0.3">
      <c r="A1040" s="22"/>
      <c r="B1040" s="15" t="s">
        <v>371</v>
      </c>
      <c r="C1040" s="26">
        <v>0.15771761969539</v>
      </c>
      <c r="D1040" s="8">
        <v>0.14536100100272001</v>
      </c>
      <c r="E1040" s="9">
        <v>0.15596080810170801</v>
      </c>
      <c r="F1040" s="10">
        <v>0.15982463089746399</v>
      </c>
      <c r="G1040" s="8">
        <v>0.16277896739719</v>
      </c>
      <c r="H1040" s="9">
        <v>0.16454579670640801</v>
      </c>
      <c r="I1040" s="9">
        <v>0.107807264298658</v>
      </c>
      <c r="J1040" s="9">
        <v>0.188082024368424</v>
      </c>
      <c r="K1040" s="9">
        <v>0.117305369673656</v>
      </c>
      <c r="L1040" s="10">
        <v>0.16778498720975901</v>
      </c>
      <c r="M1040" s="8">
        <v>0.174635307697277</v>
      </c>
      <c r="N1040" s="10">
        <v>0.142078291670866</v>
      </c>
      <c r="O1040" s="8">
        <v>0.145915207528799</v>
      </c>
      <c r="P1040" s="9">
        <v>0.14348357537999801</v>
      </c>
      <c r="Q1040" s="9">
        <v>0.17923876940513397</v>
      </c>
      <c r="R1040" s="10">
        <v>0.16587655849471802</v>
      </c>
      <c r="S1040" s="8">
        <v>0.14775189282699899</v>
      </c>
      <c r="T1040" s="9">
        <v>0.14515737194838998</v>
      </c>
      <c r="U1040" s="10">
        <v>0.21275453648319601</v>
      </c>
      <c r="V1040" s="173">
        <v>0.199053749221415</v>
      </c>
      <c r="W1040" s="162">
        <v>0.154277358437832</v>
      </c>
      <c r="X1040" s="162">
        <v>0.14225877069930301</v>
      </c>
      <c r="Y1040" s="173">
        <v>0.191966811383291</v>
      </c>
      <c r="Z1040" s="162">
        <v>0.136008533524454</v>
      </c>
      <c r="AA1040" s="162">
        <v>0.15383227758790399</v>
      </c>
      <c r="AB1040" s="45"/>
      <c r="AC1040" s="43"/>
      <c r="AD1040" s="43"/>
      <c r="AE1040" s="43"/>
      <c r="AF1040" s="43"/>
      <c r="AG1040" s="46"/>
    </row>
    <row r="1041" spans="1:33" ht="16.5" x14ac:dyDescent="0.3">
      <c r="A1041" s="22"/>
      <c r="B1041" s="15" t="s">
        <v>372</v>
      </c>
      <c r="C1041" s="26">
        <v>0.26458561945106102</v>
      </c>
      <c r="D1041" s="8">
        <v>0.21023643299860301</v>
      </c>
      <c r="E1041" s="9">
        <v>0.30537287603340602</v>
      </c>
      <c r="F1041" s="10">
        <v>0.25441164680198297</v>
      </c>
      <c r="G1041" s="8">
        <v>0.267697148262449</v>
      </c>
      <c r="H1041" s="9">
        <v>0.25261341959613298</v>
      </c>
      <c r="I1041" s="9">
        <v>0.25260031040354397</v>
      </c>
      <c r="J1041" s="9">
        <v>0.30190522873319298</v>
      </c>
      <c r="K1041" s="9">
        <v>0.22780820568702101</v>
      </c>
      <c r="L1041" s="10">
        <v>0.27815169421038999</v>
      </c>
      <c r="M1041" s="8">
        <v>0.23602125520565898</v>
      </c>
      <c r="N1041" s="10">
        <v>0.290991559919756</v>
      </c>
      <c r="O1041" s="8">
        <v>0.27921583031570502</v>
      </c>
      <c r="P1041" s="9">
        <v>0.27176801140981699</v>
      </c>
      <c r="Q1041" s="9">
        <v>0.26260666785823</v>
      </c>
      <c r="R1041" s="10">
        <v>0.22331842682010902</v>
      </c>
      <c r="S1041" s="8">
        <v>0.24235468716355499</v>
      </c>
      <c r="T1041" s="9">
        <v>0.31021660056419703</v>
      </c>
      <c r="U1041" s="10">
        <v>0.26742054538047</v>
      </c>
      <c r="V1041" s="173">
        <v>0.26412200647260703</v>
      </c>
      <c r="W1041" s="162">
        <v>0.26223383178134901</v>
      </c>
      <c r="X1041" s="162">
        <v>0.26531290797393203</v>
      </c>
      <c r="Y1041" s="173">
        <v>0.26721060610871999</v>
      </c>
      <c r="Z1041" s="162">
        <v>0.26698759918560899</v>
      </c>
      <c r="AA1041" s="162">
        <v>0.24603477322218401</v>
      </c>
      <c r="AB1041" s="45"/>
      <c r="AC1041" s="43"/>
      <c r="AD1041" s="43"/>
      <c r="AE1041" s="43"/>
      <c r="AF1041" s="43"/>
      <c r="AG1041" s="46"/>
    </row>
    <row r="1042" spans="1:33" ht="16.5" x14ac:dyDescent="0.3">
      <c r="A1042" s="22"/>
      <c r="B1042" s="15" t="s">
        <v>373</v>
      </c>
      <c r="C1042" s="26">
        <v>0.239383849496734</v>
      </c>
      <c r="D1042" s="8">
        <v>0.25687218456671701</v>
      </c>
      <c r="E1042" s="9">
        <v>0.23869738638733101</v>
      </c>
      <c r="F1042" s="10">
        <v>0.23767327906692798</v>
      </c>
      <c r="G1042" s="8">
        <v>0.22485186962190301</v>
      </c>
      <c r="H1042" s="9">
        <v>0.22612831209336498</v>
      </c>
      <c r="I1042" s="9">
        <v>0.282077618379866</v>
      </c>
      <c r="J1042" s="9">
        <v>0.25989507751169699</v>
      </c>
      <c r="K1042" s="9">
        <v>0.218785999655354</v>
      </c>
      <c r="L1042" s="10">
        <v>0.23880545228595298</v>
      </c>
      <c r="M1042" s="8">
        <v>0.22425348654988098</v>
      </c>
      <c r="N1042" s="10">
        <v>0.25337090903049203</v>
      </c>
      <c r="O1042" s="8">
        <v>0.27805884418370402</v>
      </c>
      <c r="P1042" s="9">
        <v>0.27911706356135502</v>
      </c>
      <c r="Q1042" s="9">
        <v>0.18560254327150802</v>
      </c>
      <c r="R1042" s="10">
        <v>0.19120619420617099</v>
      </c>
      <c r="S1042" s="8">
        <v>0.24124215793732301</v>
      </c>
      <c r="T1042" s="9">
        <v>0.26190481987166803</v>
      </c>
      <c r="U1042" s="10">
        <v>0.19672421384462901</v>
      </c>
      <c r="V1042" s="173">
        <v>0.23541621427793602</v>
      </c>
      <c r="W1042" s="162">
        <v>0.24497713874510499</v>
      </c>
      <c r="X1042" s="162">
        <v>0.23395278321103899</v>
      </c>
      <c r="Y1042" s="173">
        <v>0.22577382344177402</v>
      </c>
      <c r="Z1042" s="162">
        <v>0.26321908839473801</v>
      </c>
      <c r="AA1042" s="162">
        <v>0.21434784446851002</v>
      </c>
      <c r="AB1042" s="45"/>
      <c r="AC1042" s="43"/>
      <c r="AD1042" s="43"/>
      <c r="AE1042" s="43"/>
      <c r="AF1042" s="43"/>
      <c r="AG1042" s="46"/>
    </row>
    <row r="1043" spans="1:33" ht="16.5" x14ac:dyDescent="0.3">
      <c r="A1043" s="22"/>
      <c r="B1043" s="15" t="s">
        <v>374</v>
      </c>
      <c r="C1043" s="26">
        <v>0.15193197990919399</v>
      </c>
      <c r="D1043" s="8">
        <v>0.13610024873394999</v>
      </c>
      <c r="E1043" s="9">
        <v>9.7138471869560802E-2</v>
      </c>
      <c r="F1043" s="10">
        <v>0.17568723069822501</v>
      </c>
      <c r="G1043" s="8">
        <v>0.15738998879876301</v>
      </c>
      <c r="H1043" s="9">
        <v>0.15772360997770199</v>
      </c>
      <c r="I1043" s="9">
        <v>0.20242256815440499</v>
      </c>
      <c r="J1043" s="9">
        <v>7.7402879426044707E-2</v>
      </c>
      <c r="K1043" s="9">
        <v>0.23579836849211902</v>
      </c>
      <c r="L1043" s="10">
        <v>0.130807504721765</v>
      </c>
      <c r="M1043" s="8">
        <v>0.18161814859957498</v>
      </c>
      <c r="N1043" s="10">
        <v>0.12448900248294001</v>
      </c>
      <c r="O1043" s="8">
        <v>0.16300196550083701</v>
      </c>
      <c r="P1043" s="9">
        <v>0.143954189374943</v>
      </c>
      <c r="Q1043" s="9">
        <v>0.16555270695173899</v>
      </c>
      <c r="R1043" s="10">
        <v>0.114240879785862</v>
      </c>
      <c r="S1043" s="8">
        <v>0.15983928303224501</v>
      </c>
      <c r="T1043" s="9">
        <v>0.133794989399207</v>
      </c>
      <c r="U1043" s="10">
        <v>0.15407867700227201</v>
      </c>
      <c r="V1043" s="173">
        <v>0.15064610373692799</v>
      </c>
      <c r="W1043" s="162">
        <v>0.141494360902055</v>
      </c>
      <c r="X1043" s="162">
        <v>0.16837024072465601</v>
      </c>
      <c r="Y1043" s="173">
        <v>0.15308585091291199</v>
      </c>
      <c r="Z1043" s="162">
        <v>0.140525579573755</v>
      </c>
      <c r="AA1043" s="162">
        <v>0.178266029455456</v>
      </c>
      <c r="AB1043" s="45"/>
      <c r="AC1043" s="43"/>
      <c r="AD1043" s="43"/>
      <c r="AE1043" s="43"/>
      <c r="AF1043" s="43"/>
      <c r="AG1043" s="46"/>
    </row>
    <row r="1044" spans="1:33" ht="16.5" x14ac:dyDescent="0.3">
      <c r="A1044" s="22"/>
      <c r="B1044" s="15" t="s">
        <v>375</v>
      </c>
      <c r="C1044" s="26">
        <v>4.9604099113842899E-2</v>
      </c>
      <c r="D1044" s="8">
        <v>5.5139798555604802E-2</v>
      </c>
      <c r="E1044" s="9">
        <v>5.23558933167486E-2</v>
      </c>
      <c r="F1044" s="10">
        <v>4.78728241382309E-2</v>
      </c>
      <c r="G1044" s="8">
        <v>2.5001472204028499E-2</v>
      </c>
      <c r="H1044" s="9">
        <v>5.2775285066224295E-2</v>
      </c>
      <c r="I1044" s="9">
        <v>4.2420179841447199E-2</v>
      </c>
      <c r="J1044" s="9">
        <v>4.7487545236400697E-2</v>
      </c>
      <c r="K1044" s="9">
        <v>6.0337731695293204E-2</v>
      </c>
      <c r="L1044" s="10">
        <v>4.8598869002346799E-2</v>
      </c>
      <c r="M1044" s="8">
        <v>3.0087711725488801E-2</v>
      </c>
      <c r="N1044" s="10">
        <v>6.7645759663800098E-2</v>
      </c>
      <c r="O1044" s="8">
        <v>3.3111947211825504E-2</v>
      </c>
      <c r="P1044" s="9">
        <v>6.0862252132440703E-2</v>
      </c>
      <c r="Q1044" s="9">
        <v>2.9850397666393299E-2</v>
      </c>
      <c r="R1044" s="10">
        <v>0.105794944974126</v>
      </c>
      <c r="S1044" s="8">
        <v>6.0990539353914297E-2</v>
      </c>
      <c r="T1044" s="9">
        <v>4.4237666491588702E-2</v>
      </c>
      <c r="U1044" s="10">
        <v>1.89037414003832E-2</v>
      </c>
      <c r="V1044" s="173">
        <v>2.6535037976617E-2</v>
      </c>
      <c r="W1044" s="162">
        <v>4.5582391620899096E-2</v>
      </c>
      <c r="X1044" s="162">
        <v>6.6588248476202899E-2</v>
      </c>
      <c r="Y1044" s="173">
        <v>3.7712824157117603E-2</v>
      </c>
      <c r="Z1044" s="162">
        <v>5.1808168501918203E-2</v>
      </c>
      <c r="AA1044" s="162">
        <v>5.8738609733230397E-2</v>
      </c>
      <c r="AB1044" s="45"/>
      <c r="AC1044" s="43"/>
      <c r="AD1044" s="43"/>
      <c r="AE1044" s="43"/>
      <c r="AF1044" s="43"/>
      <c r="AG1044" s="46"/>
    </row>
    <row r="1045" spans="1:33" ht="16.5" x14ac:dyDescent="0.3">
      <c r="A1045" s="22"/>
      <c r="B1045" s="15" t="s">
        <v>4</v>
      </c>
      <c r="C1045" s="26">
        <v>1.99956207293733E-2</v>
      </c>
      <c r="D1045" s="8">
        <v>1.54674691356204E-2</v>
      </c>
      <c r="E1045" s="9">
        <v>2.10174521425785E-2</v>
      </c>
      <c r="F1045" s="10">
        <v>2.0100272299234702E-2</v>
      </c>
      <c r="G1045" s="8">
        <v>1.4937742071962901E-2</v>
      </c>
      <c r="H1045" s="9">
        <v>7.5577252096051591E-3</v>
      </c>
      <c r="I1045" s="9">
        <v>2.4959813758270001E-3</v>
      </c>
      <c r="J1045" s="9">
        <v>2.5064141780984102E-2</v>
      </c>
      <c r="K1045" s="9">
        <v>2.5044215903844102E-2</v>
      </c>
      <c r="L1045" s="10">
        <v>3.6946910472669001E-2</v>
      </c>
      <c r="M1045" s="8">
        <v>1.16422039629623E-2</v>
      </c>
      <c r="N1045" s="10">
        <v>2.7717823959559299E-2</v>
      </c>
      <c r="O1045" s="8">
        <v>2.5812502631564298E-2</v>
      </c>
      <c r="P1045" s="9">
        <v>3.7462133848267199E-3</v>
      </c>
      <c r="Q1045" s="9">
        <v>1.31923436461655E-2</v>
      </c>
      <c r="R1045" s="10">
        <v>5.0115325992528596E-2</v>
      </c>
      <c r="S1045" s="8">
        <v>2.5407524196858301E-2</v>
      </c>
      <c r="T1045" s="9">
        <v>1.47373057128276E-2</v>
      </c>
      <c r="U1045" s="10">
        <v>9.7858373856660203E-3</v>
      </c>
      <c r="V1045" s="173">
        <v>1.04444007236205E-2</v>
      </c>
      <c r="W1045" s="162">
        <v>2.0739565156758601E-2</v>
      </c>
      <c r="X1045" s="162">
        <v>2.54015511715356E-2</v>
      </c>
      <c r="Y1045" s="173">
        <v>1.2231825807905199E-2</v>
      </c>
      <c r="Z1045" s="162">
        <v>1.8384547090968401E-2</v>
      </c>
      <c r="AA1045" s="162">
        <v>2.8351630978637101E-2</v>
      </c>
      <c r="AB1045" s="45"/>
      <c r="AC1045" s="43"/>
      <c r="AD1045" s="43"/>
      <c r="AE1045" s="43"/>
      <c r="AF1045" s="43"/>
      <c r="AG1045" s="46"/>
    </row>
    <row r="1046" spans="1:33" ht="16.5" x14ac:dyDescent="0.3">
      <c r="A1046" s="22"/>
      <c r="B1046" s="20" t="s">
        <v>422</v>
      </c>
      <c r="C1046" s="27">
        <f>(C1039*1+C1040*2+C1041*3+C1042*4+C1043*5)/SUM(C1039:C1043)</f>
        <v>3.1633358992382412</v>
      </c>
      <c r="D1046" s="18">
        <f t="shared" ref="D1046:Y1046" si="65">(D1039*1+D1040*2+D1041*3+D1042*4+D1043*5)/SUM(D1039:D1043)</f>
        <v>3.0237423322253787</v>
      </c>
      <c r="E1046" s="17">
        <f t="shared" si="65"/>
        <v>3.0195324596359492</v>
      </c>
      <c r="F1046" s="19">
        <f t="shared" si="65"/>
        <v>3.2364340305282404</v>
      </c>
      <c r="G1046" s="18">
        <f t="shared" si="65"/>
        <v>3.0855854730832109</v>
      </c>
      <c r="H1046" s="17">
        <f t="shared" si="65"/>
        <v>3.1061206083982005</v>
      </c>
      <c r="I1046" s="17">
        <f t="shared" si="65"/>
        <v>3.3756354371515314</v>
      </c>
      <c r="J1046" s="17">
        <f t="shared" si="65"/>
        <v>3.028349403132014</v>
      </c>
      <c r="K1046" s="17">
        <f t="shared" si="65"/>
        <v>3.3752792198661656</v>
      </c>
      <c r="L1046" s="19">
        <f t="shared" si="65"/>
        <v>3.1474391033463496</v>
      </c>
      <c r="M1046" s="18">
        <f t="shared" si="65"/>
        <v>3.1350044268849127</v>
      </c>
      <c r="N1046" s="19">
        <f t="shared" si="65"/>
        <v>3.1910793249653628</v>
      </c>
      <c r="O1046" s="18">
        <f t="shared" si="65"/>
        <v>3.3276890599804956</v>
      </c>
      <c r="P1046" s="17">
        <f t="shared" si="65"/>
        <v>3.2452496831124975</v>
      </c>
      <c r="Q1046" s="17">
        <f t="shared" si="65"/>
        <v>3.0099858643439301</v>
      </c>
      <c r="R1046" s="19">
        <f t="shared" si="65"/>
        <v>2.9465886829100207</v>
      </c>
      <c r="S1046" s="18">
        <f t="shared" si="65"/>
        <v>3.1842607742830236</v>
      </c>
      <c r="T1046" s="17">
        <f t="shared" si="65"/>
        <v>3.2172470749012412</v>
      </c>
      <c r="U1046" s="19">
        <f t="shared" si="65"/>
        <v>3.0118006912196864</v>
      </c>
      <c r="V1046" s="174">
        <f t="shared" si="65"/>
        <v>3.1143170787548291</v>
      </c>
      <c r="W1046" s="165">
        <f>(W1039*1+W1040*2+W1041*3+W1042*4+W1043*5)/SUM(W1039:W1043)</f>
        <v>3.1202746452211887</v>
      </c>
      <c r="X1046" s="165">
        <f>(X1039*1+X1040*2+X1041*3+X1042*4+X1043*5)/SUM(X1039:X1043)</f>
        <v>3.2557278523790814</v>
      </c>
      <c r="Y1046" s="174">
        <f t="shared" si="65"/>
        <v>3.1220373081457584</v>
      </c>
      <c r="Z1046" s="165">
        <f>(Z1039*1+Z1040*2+Z1041*3+Z1042*4+Z1043*5)/SUM(Z1039:Z1043)</f>
        <v>3.1743681182967483</v>
      </c>
      <c r="AA1046" s="165">
        <f>(AA1039*1+AA1040*2+AA1041*3+AA1042*4+AA1043*5)/SUM(AA1039:AA1043)</f>
        <v>3.1929982179407843</v>
      </c>
      <c r="AB1046" s="45"/>
      <c r="AC1046" s="43"/>
      <c r="AD1046" s="43"/>
      <c r="AE1046" s="43"/>
      <c r="AF1046" s="43"/>
      <c r="AG1046" s="46"/>
    </row>
    <row r="1047" spans="1:33" ht="16.5" x14ac:dyDescent="0.3">
      <c r="A1047" s="22"/>
      <c r="B1047" s="13"/>
      <c r="C1047" s="26"/>
      <c r="D1047" s="8"/>
      <c r="E1047" s="9"/>
      <c r="F1047" s="10"/>
      <c r="G1047" s="8"/>
      <c r="H1047" s="9"/>
      <c r="I1047" s="9"/>
      <c r="J1047" s="9"/>
      <c r="K1047" s="9"/>
      <c r="L1047" s="10"/>
      <c r="M1047" s="8"/>
      <c r="N1047" s="10"/>
      <c r="O1047" s="8"/>
      <c r="P1047" s="9"/>
      <c r="Q1047" s="9"/>
      <c r="R1047" s="10"/>
      <c r="S1047" s="8"/>
      <c r="T1047" s="9"/>
      <c r="U1047" s="10"/>
      <c r="V1047" s="173"/>
      <c r="W1047" s="162"/>
      <c r="X1047" s="162"/>
      <c r="Y1047" s="173"/>
      <c r="Z1047" s="162"/>
      <c r="AA1047" s="162"/>
      <c r="AB1047" s="40"/>
      <c r="AC1047" s="41"/>
      <c r="AD1047" s="41"/>
      <c r="AE1047" s="41"/>
      <c r="AF1047" s="41"/>
      <c r="AG1047" s="42"/>
    </row>
    <row r="1048" spans="1:33" ht="49.5" x14ac:dyDescent="0.3">
      <c r="A1048" s="22" t="s">
        <v>544</v>
      </c>
      <c r="B1048" s="16" t="s">
        <v>379</v>
      </c>
      <c r="C1048" s="26"/>
      <c r="D1048" s="8"/>
      <c r="E1048" s="9"/>
      <c r="F1048" s="10"/>
      <c r="G1048" s="8"/>
      <c r="H1048" s="9"/>
      <c r="I1048" s="9"/>
      <c r="J1048" s="9"/>
      <c r="K1048" s="9"/>
      <c r="L1048" s="10"/>
      <c r="M1048" s="8"/>
      <c r="N1048" s="10"/>
      <c r="O1048" s="8"/>
      <c r="P1048" s="9"/>
      <c r="Q1048" s="9"/>
      <c r="R1048" s="10"/>
      <c r="S1048" s="8"/>
      <c r="T1048" s="9"/>
      <c r="U1048" s="10"/>
      <c r="V1048" s="173"/>
      <c r="W1048" s="162"/>
      <c r="X1048" s="162"/>
      <c r="Y1048" s="44"/>
      <c r="Z1048" s="162"/>
      <c r="AA1048" s="162"/>
      <c r="AB1048" s="40"/>
      <c r="AC1048" s="41"/>
      <c r="AD1048" s="41"/>
      <c r="AE1048" s="41"/>
      <c r="AF1048" s="41"/>
      <c r="AG1048" s="42"/>
    </row>
    <row r="1049" spans="1:33" ht="16.5" x14ac:dyDescent="0.3">
      <c r="A1049" s="22"/>
      <c r="B1049" s="15" t="s">
        <v>370</v>
      </c>
      <c r="C1049" s="26">
        <v>0.16038727232822597</v>
      </c>
      <c r="D1049" s="8">
        <v>0.25623702264077702</v>
      </c>
      <c r="E1049" s="9">
        <v>0.16409598664170499</v>
      </c>
      <c r="F1049" s="10">
        <v>0.14801808897593099</v>
      </c>
      <c r="G1049" s="8">
        <v>0.24502451611640899</v>
      </c>
      <c r="H1049" s="9">
        <v>0.13933690738441698</v>
      </c>
      <c r="I1049" s="9">
        <v>0.19026654217463101</v>
      </c>
      <c r="J1049" s="9">
        <v>0.15275262050754398</v>
      </c>
      <c r="K1049" s="9">
        <v>0.27515659501151002</v>
      </c>
      <c r="L1049" s="10">
        <v>0.125180521975915</v>
      </c>
      <c r="M1049" s="8">
        <v>0.17148966771409299</v>
      </c>
      <c r="N1049" s="10">
        <v>0.15012381296674801</v>
      </c>
      <c r="O1049" s="8">
        <v>0.15006609292631398</v>
      </c>
      <c r="P1049" s="9">
        <v>0.174965086508894</v>
      </c>
      <c r="Q1049" s="9">
        <v>0.174225760113284</v>
      </c>
      <c r="R1049" s="10">
        <v>0.12900217713269402</v>
      </c>
      <c r="S1049" s="8">
        <v>0.17549130878364599</v>
      </c>
      <c r="T1049" s="9">
        <v>0.137830436499287</v>
      </c>
      <c r="U1049" s="10">
        <v>0.14370087770587101</v>
      </c>
      <c r="V1049" s="173">
        <v>0.12247255504370999</v>
      </c>
      <c r="W1049" s="162">
        <v>0.15844024714711</v>
      </c>
      <c r="X1049" s="162">
        <v>0.184074520139131</v>
      </c>
      <c r="Y1049" s="173">
        <v>0.14155595782623298</v>
      </c>
      <c r="Z1049" s="162">
        <v>0.153122805523359</v>
      </c>
      <c r="AA1049" s="162">
        <v>0.19946693876572</v>
      </c>
      <c r="AB1049" s="45"/>
      <c r="AC1049" s="43"/>
      <c r="AD1049" s="43"/>
      <c r="AE1049" s="43"/>
      <c r="AF1049" s="43"/>
      <c r="AG1049" s="46"/>
    </row>
    <row r="1050" spans="1:33" ht="16.5" x14ac:dyDescent="0.3">
      <c r="A1050" s="22"/>
      <c r="B1050" s="15" t="s">
        <v>371</v>
      </c>
      <c r="C1050" s="26">
        <v>0.16332829787811198</v>
      </c>
      <c r="D1050" s="8">
        <v>0.13352685626272001</v>
      </c>
      <c r="E1050" s="9">
        <v>0.196633258154855</v>
      </c>
      <c r="F1050" s="10">
        <v>0.15336554460492902</v>
      </c>
      <c r="G1050" s="8">
        <v>0.18282520378596201</v>
      </c>
      <c r="H1050" s="9">
        <v>0.14726814167702998</v>
      </c>
      <c r="I1050" s="9">
        <v>0.14544946176187701</v>
      </c>
      <c r="J1050" s="9">
        <v>0.23013452353143399</v>
      </c>
      <c r="K1050" s="9">
        <v>0.17740084050232099</v>
      </c>
      <c r="L1050" s="10">
        <v>0.149286348156669</v>
      </c>
      <c r="M1050" s="8">
        <v>0.175642387818918</v>
      </c>
      <c r="N1050" s="10">
        <v>0.15194470386181999</v>
      </c>
      <c r="O1050" s="8">
        <v>0.148723975632605</v>
      </c>
      <c r="P1050" s="9">
        <v>0.15370646781021099</v>
      </c>
      <c r="Q1050" s="9">
        <v>0.19214424067097302</v>
      </c>
      <c r="R1050" s="10">
        <v>0.15463200453592399</v>
      </c>
      <c r="S1050" s="8">
        <v>0.16080743934345001</v>
      </c>
      <c r="T1050" s="9">
        <v>0.15321844260641401</v>
      </c>
      <c r="U1050" s="10">
        <v>0.188611239908381</v>
      </c>
      <c r="V1050" s="173">
        <v>0.16694203885195702</v>
      </c>
      <c r="W1050" s="162">
        <v>0.17606178732593999</v>
      </c>
      <c r="X1050" s="162">
        <v>0.141785403769738</v>
      </c>
      <c r="Y1050" s="173">
        <v>0.16850802488001299</v>
      </c>
      <c r="Z1050" s="162">
        <v>0.16646946068776</v>
      </c>
      <c r="AA1050" s="162">
        <v>0.15168554159644901</v>
      </c>
      <c r="AB1050" s="45"/>
      <c r="AC1050" s="43"/>
      <c r="AD1050" s="43"/>
      <c r="AE1050" s="43"/>
      <c r="AF1050" s="43"/>
      <c r="AG1050" s="46"/>
    </row>
    <row r="1051" spans="1:33" ht="16.5" x14ac:dyDescent="0.3">
      <c r="A1051" s="22"/>
      <c r="B1051" s="15" t="s">
        <v>372</v>
      </c>
      <c r="C1051" s="26">
        <v>0.30015641381088498</v>
      </c>
      <c r="D1051" s="8">
        <v>0.29941900542320299</v>
      </c>
      <c r="E1051" s="9">
        <v>0.29980473269640001</v>
      </c>
      <c r="F1051" s="10">
        <v>0.30038107160849803</v>
      </c>
      <c r="G1051" s="8">
        <v>0.25733955296055999</v>
      </c>
      <c r="H1051" s="9">
        <v>0.35769605060614196</v>
      </c>
      <c r="I1051" s="9">
        <v>0.32725112777297605</v>
      </c>
      <c r="J1051" s="9">
        <v>0.25967082909885503</v>
      </c>
      <c r="K1051" s="9">
        <v>0.238129731900354</v>
      </c>
      <c r="L1051" s="10">
        <v>0.27129349573741096</v>
      </c>
      <c r="M1051" s="8">
        <v>0.29156582315825597</v>
      </c>
      <c r="N1051" s="10">
        <v>0.30809786923469201</v>
      </c>
      <c r="O1051" s="8">
        <v>0.30095705725081301</v>
      </c>
      <c r="P1051" s="9">
        <v>0.30093754870762901</v>
      </c>
      <c r="Q1051" s="9">
        <v>0.31642634415389503</v>
      </c>
      <c r="R1051" s="10">
        <v>0.26406599802505598</v>
      </c>
      <c r="S1051" s="8">
        <v>0.28403960851897198</v>
      </c>
      <c r="T1051" s="9">
        <v>0.33946748770367896</v>
      </c>
      <c r="U1051" s="10">
        <v>0.29263677161414298</v>
      </c>
      <c r="V1051" s="173">
        <v>0.32199385262059899</v>
      </c>
      <c r="W1051" s="162">
        <v>0.28946015428417599</v>
      </c>
      <c r="X1051" s="162">
        <v>0.31296447087332502</v>
      </c>
      <c r="Y1051" s="173">
        <v>0.28801913331733997</v>
      </c>
      <c r="Z1051" s="162">
        <v>0.33391827209695402</v>
      </c>
      <c r="AA1051" s="162">
        <v>0.26591090221696201</v>
      </c>
      <c r="AB1051" s="45"/>
      <c r="AC1051" s="43"/>
      <c r="AD1051" s="43"/>
      <c r="AE1051" s="43"/>
      <c r="AF1051" s="43"/>
      <c r="AG1051" s="46"/>
    </row>
    <row r="1052" spans="1:33" ht="16.5" x14ac:dyDescent="0.3">
      <c r="A1052" s="22"/>
      <c r="B1052" s="15" t="s">
        <v>373</v>
      </c>
      <c r="C1052" s="26">
        <v>0.24719066250091401</v>
      </c>
      <c r="D1052" s="8">
        <v>0.188687837869421</v>
      </c>
      <c r="E1052" s="9">
        <v>0.22537894852548701</v>
      </c>
      <c r="F1052" s="10">
        <v>0.26257390992802498</v>
      </c>
      <c r="G1052" s="8">
        <v>0.182609602759955</v>
      </c>
      <c r="H1052" s="9">
        <v>0.23493344480310602</v>
      </c>
      <c r="I1052" s="9">
        <v>0.19968817786286303</v>
      </c>
      <c r="J1052" s="9">
        <v>0.25476700856806</v>
      </c>
      <c r="K1052" s="9">
        <v>0.16693569663520499</v>
      </c>
      <c r="L1052" s="10">
        <v>0.311928131861619</v>
      </c>
      <c r="M1052" s="8">
        <v>0.241667786946175</v>
      </c>
      <c r="N1052" s="10">
        <v>0.25229621016378301</v>
      </c>
      <c r="O1052" s="8">
        <v>0.264263407361429</v>
      </c>
      <c r="P1052" s="9">
        <v>0.25039897863522198</v>
      </c>
      <c r="Q1052" s="9">
        <v>0.22063518846198998</v>
      </c>
      <c r="R1052" s="10">
        <v>0.25738797831945298</v>
      </c>
      <c r="S1052" s="8">
        <v>0.24137583253876399</v>
      </c>
      <c r="T1052" s="9">
        <v>0.26845154563938001</v>
      </c>
      <c r="U1052" s="10">
        <v>0.233162161339453</v>
      </c>
      <c r="V1052" s="173">
        <v>0.26711433818118002</v>
      </c>
      <c r="W1052" s="162">
        <v>0.25422091144544601</v>
      </c>
      <c r="X1052" s="162">
        <v>0.22751531718787898</v>
      </c>
      <c r="Y1052" s="173">
        <v>0.26488118359162299</v>
      </c>
      <c r="Z1052" s="162">
        <v>0.24274515556190199</v>
      </c>
      <c r="AA1052" s="162">
        <v>0.232468110899784</v>
      </c>
      <c r="AB1052" s="45"/>
      <c r="AC1052" s="43"/>
      <c r="AD1052" s="43"/>
      <c r="AE1052" s="43"/>
      <c r="AF1052" s="43"/>
      <c r="AG1052" s="46"/>
    </row>
    <row r="1053" spans="1:33" ht="16.5" x14ac:dyDescent="0.3">
      <c r="A1053" s="22"/>
      <c r="B1053" s="15" t="s">
        <v>374</v>
      </c>
      <c r="C1053" s="26">
        <v>8.9825791344314398E-2</v>
      </c>
      <c r="D1053" s="8">
        <v>5.5022656994181907E-2</v>
      </c>
      <c r="E1053" s="9">
        <v>6.6440437207123101E-2</v>
      </c>
      <c r="F1053" s="10">
        <v>0.10314874175204199</v>
      </c>
      <c r="G1053" s="8">
        <v>0.117229414649295</v>
      </c>
      <c r="H1053" s="9">
        <v>8.809541604763331E-2</v>
      </c>
      <c r="I1053" s="9">
        <v>0.10497510115614199</v>
      </c>
      <c r="J1053" s="9">
        <v>5.5080890008195799E-2</v>
      </c>
      <c r="K1053" s="9">
        <v>9.2128404211927306E-2</v>
      </c>
      <c r="L1053" s="10">
        <v>9.8533791102600896E-2</v>
      </c>
      <c r="M1053" s="8">
        <v>9.659901592349969E-2</v>
      </c>
      <c r="N1053" s="10">
        <v>8.3564375424726001E-2</v>
      </c>
      <c r="O1053" s="8">
        <v>0.107512556119359</v>
      </c>
      <c r="P1053" s="9">
        <v>8.9372570358100298E-2</v>
      </c>
      <c r="Q1053" s="9">
        <v>7.51230477491414E-2</v>
      </c>
      <c r="R1053" s="10">
        <v>8.1270700455397998E-2</v>
      </c>
      <c r="S1053" s="8">
        <v>8.7042371903105209E-2</v>
      </c>
      <c r="T1053" s="9">
        <v>7.6127827916909904E-2</v>
      </c>
      <c r="U1053" s="10">
        <v>0.121751475646854</v>
      </c>
      <c r="V1053" s="173">
        <v>0.10151554047813301</v>
      </c>
      <c r="W1053" s="162">
        <v>8.7973345108514303E-2</v>
      </c>
      <c r="X1053" s="162">
        <v>8.1085000097913196E-2</v>
      </c>
      <c r="Y1053" s="173">
        <v>0.11203708010671401</v>
      </c>
      <c r="Z1053" s="162">
        <v>7.2971951299033611E-2</v>
      </c>
      <c r="AA1053" s="162">
        <v>9.0883934395510901E-2</v>
      </c>
      <c r="AB1053" s="45"/>
      <c r="AC1053" s="43"/>
      <c r="AD1053" s="43"/>
      <c r="AE1053" s="43"/>
      <c r="AF1053" s="43"/>
      <c r="AG1053" s="46"/>
    </row>
    <row r="1054" spans="1:33" ht="16.5" x14ac:dyDescent="0.3">
      <c r="A1054" s="22"/>
      <c r="B1054" s="15" t="s">
        <v>375</v>
      </c>
      <c r="C1054" s="26">
        <v>3.05212703112232E-2</v>
      </c>
      <c r="D1054" s="8">
        <v>5.2803230267472599E-2</v>
      </c>
      <c r="E1054" s="9">
        <v>3.3427489404154999E-2</v>
      </c>
      <c r="F1054" s="10">
        <v>2.68267081488314E-2</v>
      </c>
      <c r="G1054" s="8">
        <v>5.1484515506623092E-3</v>
      </c>
      <c r="H1054" s="9">
        <v>3.0239985067679699E-2</v>
      </c>
      <c r="I1054" s="9">
        <v>2.9873607895684301E-2</v>
      </c>
      <c r="J1054" s="9">
        <v>3.2517206017567801E-2</v>
      </c>
      <c r="K1054" s="9">
        <v>3.04324792090113E-2</v>
      </c>
      <c r="L1054" s="10">
        <v>3.3228701814788299E-2</v>
      </c>
      <c r="M1054" s="8">
        <v>1.6232552487355102E-2</v>
      </c>
      <c r="N1054" s="10">
        <v>4.3730282386182505E-2</v>
      </c>
      <c r="O1054" s="8">
        <v>2.4344489681079402E-2</v>
      </c>
      <c r="P1054" s="9">
        <v>2.6875659513036297E-2</v>
      </c>
      <c r="Q1054" s="9">
        <v>1.32156663417394E-2</v>
      </c>
      <c r="R1054" s="10">
        <v>8.5747396135430309E-2</v>
      </c>
      <c r="S1054" s="8">
        <v>3.8942605721693301E-2</v>
      </c>
      <c r="T1054" s="9">
        <v>1.89408217004879E-2</v>
      </c>
      <c r="U1054" s="10">
        <v>2.0137473785297903E-2</v>
      </c>
      <c r="V1054" s="173">
        <v>1.7527286375941298E-2</v>
      </c>
      <c r="W1054" s="162">
        <v>2.7502152101781599E-2</v>
      </c>
      <c r="X1054" s="162">
        <v>3.7484194428450704E-2</v>
      </c>
      <c r="Y1054" s="173">
        <v>2.3448889406417601E-2</v>
      </c>
      <c r="Z1054" s="162">
        <v>2.52515765792026E-2</v>
      </c>
      <c r="AA1054" s="162">
        <v>4.4263861380473904E-2</v>
      </c>
      <c r="AB1054" s="45"/>
      <c r="AC1054" s="43"/>
      <c r="AD1054" s="43"/>
      <c r="AE1054" s="43"/>
      <c r="AF1054" s="43"/>
      <c r="AG1054" s="46"/>
    </row>
    <row r="1055" spans="1:33" ht="16.5" x14ac:dyDescent="0.3">
      <c r="A1055" s="22"/>
      <c r="B1055" s="15" t="s">
        <v>4</v>
      </c>
      <c r="C1055" s="26">
        <v>8.5902918263265297E-3</v>
      </c>
      <c r="D1055" s="8">
        <v>1.43033905422255E-2</v>
      </c>
      <c r="E1055" s="9">
        <v>1.42191473702754E-2</v>
      </c>
      <c r="F1055" s="10">
        <v>5.68593498174331E-3</v>
      </c>
      <c r="G1055" s="8">
        <v>9.8232581771555503E-3</v>
      </c>
      <c r="H1055" s="9">
        <v>2.4300544139923201E-3</v>
      </c>
      <c r="I1055" s="9">
        <v>2.4959813758270001E-3</v>
      </c>
      <c r="J1055" s="9">
        <v>1.50769222683438E-2</v>
      </c>
      <c r="K1055" s="9">
        <v>1.9816252529670998E-2</v>
      </c>
      <c r="L1055" s="10">
        <v>1.0549009350996501E-2</v>
      </c>
      <c r="M1055" s="8">
        <v>6.8027659517027094E-3</v>
      </c>
      <c r="N1055" s="10">
        <v>1.0242745962048001E-2</v>
      </c>
      <c r="O1055" s="8">
        <v>4.1324210284003002E-3</v>
      </c>
      <c r="P1055" s="9">
        <v>3.7436884669058601E-3</v>
      </c>
      <c r="Q1055" s="9">
        <v>8.2297525089781495E-3</v>
      </c>
      <c r="R1055" s="10">
        <v>2.7893745396043799E-2</v>
      </c>
      <c r="S1055" s="8">
        <v>1.2300833190370499E-2</v>
      </c>
      <c r="T1055" s="9">
        <v>5.9634379338419198E-3</v>
      </c>
      <c r="U1055" s="10"/>
      <c r="V1055" s="173">
        <v>2.43438844848021E-3</v>
      </c>
      <c r="W1055" s="162">
        <v>6.3414025870330206E-3</v>
      </c>
      <c r="X1055" s="162">
        <v>1.5091093503562102E-2</v>
      </c>
      <c r="Y1055" s="173">
        <v>1.5497308716593799E-3</v>
      </c>
      <c r="Z1055" s="162">
        <v>5.5207782517892098E-3</v>
      </c>
      <c r="AA1055" s="162">
        <v>1.5320710745100901E-2</v>
      </c>
      <c r="AB1055" s="45"/>
      <c r="AC1055" s="43"/>
      <c r="AD1055" s="43"/>
      <c r="AE1055" s="43"/>
      <c r="AF1055" s="43"/>
      <c r="AG1055" s="46"/>
    </row>
    <row r="1056" spans="1:33" ht="16.5" x14ac:dyDescent="0.3">
      <c r="A1056" s="22"/>
      <c r="B1056" s="20" t="s">
        <v>422</v>
      </c>
      <c r="C1056" s="27">
        <f>(C1049*1+C1050*2+C1051*3+C1052*4+C1053*5)/SUM(C1049:C1053)</f>
        <v>2.9404086935707126</v>
      </c>
      <c r="D1056" s="18">
        <f t="shared" ref="D1056:Y1056" si="66">(D1049*1+D1050*2+D1051*3+D1052*4+D1053*5)/SUM(D1049:D1053)</f>
        <v>2.6277519409689698</v>
      </c>
      <c r="E1056" s="17">
        <f t="shared" si="66"/>
        <v>2.8251012545024428</v>
      </c>
      <c r="F1056" s="19">
        <f t="shared" si="66"/>
        <v>3.020123953803715</v>
      </c>
      <c r="G1056" s="18">
        <f t="shared" si="66"/>
        <v>2.7403061348729878</v>
      </c>
      <c r="H1056" s="17">
        <f t="shared" si="66"/>
        <v>2.9846818767615235</v>
      </c>
      <c r="I1056" s="17">
        <f t="shared" si="66"/>
        <v>2.8797638389140738</v>
      </c>
      <c r="J1056" s="17">
        <f t="shared" si="66"/>
        <v>2.8207581651561706</v>
      </c>
      <c r="K1056" s="17">
        <f t="shared" si="66"/>
        <v>2.6035577544891635</v>
      </c>
      <c r="L1056" s="19">
        <f t="shared" si="66"/>
        <v>3.1143545002403519</v>
      </c>
      <c r="M1056" s="18">
        <f t="shared" si="66"/>
        <v>2.9142692606654839</v>
      </c>
      <c r="N1056" s="19">
        <f t="shared" si="66"/>
        <v>2.9653631769875766</v>
      </c>
      <c r="O1056" s="18">
        <f t="shared" si="66"/>
        <v>3.0313243796780354</v>
      </c>
      <c r="P1056" s="17">
        <f t="shared" si="66"/>
        <v>2.9231545200315852</v>
      </c>
      <c r="Q1056" s="17">
        <f t="shared" si="66"/>
        <v>2.8265661617587612</v>
      </c>
      <c r="R1056" s="19">
        <f t="shared" si="66"/>
        <v>3.0082280674009825</v>
      </c>
      <c r="S1056" s="18">
        <f t="shared" si="66"/>
        <v>2.898467652803046</v>
      </c>
      <c r="T1056" s="17">
        <f t="shared" si="66"/>
        <v>2.9916191674381394</v>
      </c>
      <c r="U1056" s="19">
        <f t="shared" si="66"/>
        <v>3.000665519188245</v>
      </c>
      <c r="V1056" s="174">
        <f t="shared" si="66"/>
        <v>3.0594448897573794</v>
      </c>
      <c r="W1056" s="165">
        <f>(W1049*1+W1050*2+W1051*3+W1052*4+W1053*5)/SUM(W1049:W1053)</f>
        <v>2.9350263818428846</v>
      </c>
      <c r="X1056" s="165">
        <f>(X1049*1+X1050*2+X1051*3+X1052*4+X1053*5)/SUM(X1049:X1053)</f>
        <v>2.8730779077929878</v>
      </c>
      <c r="Y1056" s="174">
        <f t="shared" si="66"/>
        <v>3.0382926671172719</v>
      </c>
      <c r="Z1056" s="165">
        <f>(Z1049*1+Z1050*2+Z1051*3+Z1052*4+Z1053*5)/SUM(Z1049:Z1053)</f>
        <v>2.91330621449633</v>
      </c>
      <c r="AA1056" s="165">
        <f>(AA1049*1+AA1050*2+AA1051*3+AA1052*4+AA1053*5)/SUM(AA1049:AA1053)</f>
        <v>2.8549753275046288</v>
      </c>
      <c r="AB1056" s="45"/>
      <c r="AC1056" s="43"/>
      <c r="AD1056" s="43"/>
      <c r="AE1056" s="43"/>
      <c r="AF1056" s="43"/>
      <c r="AG1056" s="46"/>
    </row>
    <row r="1057" spans="1:33" ht="16.5" x14ac:dyDescent="0.3">
      <c r="A1057" s="22"/>
      <c r="B1057" s="13"/>
      <c r="C1057" s="26"/>
      <c r="D1057" s="8"/>
      <c r="E1057" s="9"/>
      <c r="F1057" s="10"/>
      <c r="G1057" s="8"/>
      <c r="H1057" s="9"/>
      <c r="I1057" s="9"/>
      <c r="J1057" s="9"/>
      <c r="K1057" s="9"/>
      <c r="L1057" s="10"/>
      <c r="M1057" s="8"/>
      <c r="N1057" s="10"/>
      <c r="O1057" s="8"/>
      <c r="P1057" s="9"/>
      <c r="Q1057" s="9"/>
      <c r="R1057" s="10"/>
      <c r="S1057" s="8"/>
      <c r="T1057" s="9"/>
      <c r="U1057" s="10"/>
      <c r="V1057" s="173"/>
      <c r="W1057" s="162"/>
      <c r="X1057" s="162"/>
      <c r="Y1057" s="173"/>
      <c r="Z1057" s="162"/>
      <c r="AA1057" s="162"/>
      <c r="AB1057" s="40"/>
      <c r="AC1057" s="41"/>
      <c r="AD1057" s="41"/>
      <c r="AE1057" s="41"/>
      <c r="AF1057" s="41"/>
      <c r="AG1057" s="42"/>
    </row>
    <row r="1058" spans="1:33" ht="49.5" x14ac:dyDescent="0.3">
      <c r="A1058" s="22" t="s">
        <v>545</v>
      </c>
      <c r="B1058" s="16" t="s">
        <v>380</v>
      </c>
      <c r="C1058" s="26"/>
      <c r="D1058" s="8"/>
      <c r="E1058" s="9"/>
      <c r="F1058" s="10"/>
      <c r="G1058" s="8"/>
      <c r="H1058" s="9"/>
      <c r="I1058" s="9"/>
      <c r="J1058" s="9"/>
      <c r="K1058" s="9"/>
      <c r="L1058" s="10"/>
      <c r="M1058" s="8"/>
      <c r="N1058" s="10"/>
      <c r="O1058" s="8"/>
      <c r="P1058" s="9"/>
      <c r="Q1058" s="9"/>
      <c r="R1058" s="10"/>
      <c r="S1058" s="8"/>
      <c r="T1058" s="9"/>
      <c r="U1058" s="10"/>
      <c r="V1058" s="173"/>
      <c r="W1058" s="162"/>
      <c r="X1058" s="162"/>
      <c r="Y1058" s="44"/>
      <c r="Z1058" s="162"/>
      <c r="AA1058" s="162"/>
      <c r="AB1058" s="40"/>
      <c r="AC1058" s="41"/>
      <c r="AD1058" s="41"/>
      <c r="AE1058" s="41"/>
      <c r="AF1058" s="41"/>
      <c r="AG1058" s="42"/>
    </row>
    <row r="1059" spans="1:33" ht="16.5" x14ac:dyDescent="0.3">
      <c r="A1059" s="22"/>
      <c r="B1059" s="15" t="s">
        <v>370</v>
      </c>
      <c r="C1059" s="26">
        <v>0.18218217150418797</v>
      </c>
      <c r="D1059" s="8">
        <v>0.28641705476478596</v>
      </c>
      <c r="E1059" s="9">
        <v>0.19600037849102597</v>
      </c>
      <c r="F1059" s="10">
        <v>0.16480969444544802</v>
      </c>
      <c r="G1059" s="8">
        <v>0.252480507562444</v>
      </c>
      <c r="H1059" s="9">
        <v>0.15869593454640701</v>
      </c>
      <c r="I1059" s="9">
        <v>0.24983552604078099</v>
      </c>
      <c r="J1059" s="9">
        <v>0.16278419250488099</v>
      </c>
      <c r="K1059" s="9">
        <v>0.25741274074197601</v>
      </c>
      <c r="L1059" s="10">
        <v>0.15784387584592399</v>
      </c>
      <c r="M1059" s="8">
        <v>0.18888376575381599</v>
      </c>
      <c r="N1059" s="10">
        <v>0.17598697327464802</v>
      </c>
      <c r="O1059" s="8">
        <v>0.14466702163956099</v>
      </c>
      <c r="P1059" s="9">
        <v>0.193789916554237</v>
      </c>
      <c r="Q1059" s="9">
        <v>0.21852494741345801</v>
      </c>
      <c r="R1059" s="10">
        <v>0.170750458664154</v>
      </c>
      <c r="S1059" s="8">
        <v>0.20313591578683698</v>
      </c>
      <c r="T1059" s="9">
        <v>0.15099403816870099</v>
      </c>
      <c r="U1059" s="10">
        <v>0.15923459248116101</v>
      </c>
      <c r="V1059" s="173">
        <v>0.132151578344917</v>
      </c>
      <c r="W1059" s="162">
        <v>0.19419347146337199</v>
      </c>
      <c r="X1059" s="162">
        <v>0.19947424312819201</v>
      </c>
      <c r="Y1059" s="173">
        <v>0.17162609298442699</v>
      </c>
      <c r="Z1059" s="162">
        <v>0.17306797419467798</v>
      </c>
      <c r="AA1059" s="162">
        <v>0.219667449491076</v>
      </c>
      <c r="AB1059" s="45"/>
      <c r="AC1059" s="43"/>
      <c r="AD1059" s="43"/>
      <c r="AE1059" s="43"/>
      <c r="AF1059" s="43"/>
      <c r="AG1059" s="46"/>
    </row>
    <row r="1060" spans="1:33" ht="16.5" x14ac:dyDescent="0.3">
      <c r="A1060" s="22"/>
      <c r="B1060" s="15" t="s">
        <v>371</v>
      </c>
      <c r="C1060" s="26">
        <v>0.17817727916078901</v>
      </c>
      <c r="D1060" s="8">
        <v>0.17965873054639497</v>
      </c>
      <c r="E1060" s="9">
        <v>0.22239464549530599</v>
      </c>
      <c r="F1060" s="10">
        <v>0.16028961937648301</v>
      </c>
      <c r="G1060" s="8">
        <v>0.142402282494035</v>
      </c>
      <c r="H1060" s="9">
        <v>0.183239479296533</v>
      </c>
      <c r="I1060" s="9">
        <v>0.117427842613144</v>
      </c>
      <c r="J1060" s="9">
        <v>0.21484135964314499</v>
      </c>
      <c r="K1060" s="9">
        <v>0.177408337245229</v>
      </c>
      <c r="L1060" s="10">
        <v>0.18165124315084799</v>
      </c>
      <c r="M1060" s="8">
        <v>0.18802727611894898</v>
      </c>
      <c r="N1060" s="10">
        <v>0.16907158259917601</v>
      </c>
      <c r="O1060" s="8">
        <v>0.185684480947575</v>
      </c>
      <c r="P1060" s="9">
        <v>0.17329895510842</v>
      </c>
      <c r="Q1060" s="9">
        <v>0.18351531009568198</v>
      </c>
      <c r="R1060" s="10">
        <v>0.15954817746341399</v>
      </c>
      <c r="S1060" s="8">
        <v>0.16860739105221398</v>
      </c>
      <c r="T1060" s="9">
        <v>0.174799775296228</v>
      </c>
      <c r="U1060" s="10">
        <v>0.21699116455351303</v>
      </c>
      <c r="V1060" s="173">
        <v>0.19210048612827599</v>
      </c>
      <c r="W1060" s="162">
        <v>0.18889280919354001</v>
      </c>
      <c r="X1060" s="162">
        <v>0.15769101063709901</v>
      </c>
      <c r="Y1060" s="173">
        <v>0.18709601279854599</v>
      </c>
      <c r="Z1060" s="162">
        <v>0.18021770795056799</v>
      </c>
      <c r="AA1060" s="162">
        <v>0.16763969259474201</v>
      </c>
      <c r="AB1060" s="45"/>
      <c r="AC1060" s="43"/>
      <c r="AD1060" s="43"/>
      <c r="AE1060" s="43"/>
      <c r="AF1060" s="43"/>
      <c r="AG1060" s="46"/>
    </row>
    <row r="1061" spans="1:33" ht="16.5" x14ac:dyDescent="0.3">
      <c r="A1061" s="22"/>
      <c r="B1061" s="15" t="s">
        <v>372</v>
      </c>
      <c r="C1061" s="26">
        <v>0.29981193002075801</v>
      </c>
      <c r="D1061" s="8">
        <v>0.26229903727318199</v>
      </c>
      <c r="E1061" s="9">
        <v>0.32220899574436801</v>
      </c>
      <c r="F1061" s="10">
        <v>0.29509592697714299</v>
      </c>
      <c r="G1061" s="8">
        <v>0.27782856340749001</v>
      </c>
      <c r="H1061" s="9">
        <v>0.30735167613262998</v>
      </c>
      <c r="I1061" s="9">
        <v>0.31266633345398903</v>
      </c>
      <c r="J1061" s="9">
        <v>0.29519952642677499</v>
      </c>
      <c r="K1061" s="9">
        <v>0.26567208588800201</v>
      </c>
      <c r="L1061" s="10">
        <v>0.30382570786316299</v>
      </c>
      <c r="M1061" s="8">
        <v>0.29482357414409199</v>
      </c>
      <c r="N1061" s="10">
        <v>0.30442334819146599</v>
      </c>
      <c r="O1061" s="8">
        <v>0.305799582669181</v>
      </c>
      <c r="P1061" s="9">
        <v>0.29647727402134399</v>
      </c>
      <c r="Q1061" s="9">
        <v>0.302537216595122</v>
      </c>
      <c r="R1061" s="10">
        <v>0.28705320063541501</v>
      </c>
      <c r="S1061" s="8">
        <v>0.28906246797587198</v>
      </c>
      <c r="T1061" s="9">
        <v>0.334929985058113</v>
      </c>
      <c r="U1061" s="10">
        <v>0.28048961477106099</v>
      </c>
      <c r="V1061" s="173">
        <v>0.31879301078174599</v>
      </c>
      <c r="W1061" s="162">
        <v>0.28772228711352099</v>
      </c>
      <c r="X1061" s="162">
        <v>0.30535424616682499</v>
      </c>
      <c r="Y1061" s="173">
        <v>0.28707820248590699</v>
      </c>
      <c r="Z1061" s="162">
        <v>0.31945316357609399</v>
      </c>
      <c r="AA1061" s="162">
        <v>0.27010855377965298</v>
      </c>
      <c r="AB1061" s="45"/>
      <c r="AC1061" s="43"/>
      <c r="AD1061" s="43"/>
      <c r="AE1061" s="43"/>
      <c r="AF1061" s="43"/>
      <c r="AG1061" s="46"/>
    </row>
    <row r="1062" spans="1:33" ht="16.5" x14ac:dyDescent="0.3">
      <c r="A1062" s="22"/>
      <c r="B1062" s="15" t="s">
        <v>373</v>
      </c>
      <c r="C1062" s="26">
        <v>0.21631273666649398</v>
      </c>
      <c r="D1062" s="8">
        <v>0.15970685394265899</v>
      </c>
      <c r="E1062" s="9">
        <v>0.16552559492642899</v>
      </c>
      <c r="F1062" s="10">
        <v>0.24309207387707499</v>
      </c>
      <c r="G1062" s="8">
        <v>0.19078616375929999</v>
      </c>
      <c r="H1062" s="9">
        <v>0.23480622412871502</v>
      </c>
      <c r="I1062" s="9">
        <v>0.20508690421625497</v>
      </c>
      <c r="J1062" s="9">
        <v>0.24696451813120601</v>
      </c>
      <c r="K1062" s="9">
        <v>0.147516335669127</v>
      </c>
      <c r="L1062" s="10">
        <v>0.21297473331548702</v>
      </c>
      <c r="M1062" s="8">
        <v>0.21577155024452702</v>
      </c>
      <c r="N1062" s="10">
        <v>0.21681302913994499</v>
      </c>
      <c r="O1062" s="8">
        <v>0.23170633988351</v>
      </c>
      <c r="P1062" s="9">
        <v>0.22106595015302702</v>
      </c>
      <c r="Q1062" s="9">
        <v>0.19904274427718799</v>
      </c>
      <c r="R1062" s="10">
        <v>0.20866028913030898</v>
      </c>
      <c r="S1062" s="8">
        <v>0.20899928144194299</v>
      </c>
      <c r="T1062" s="9">
        <v>0.243122769458682</v>
      </c>
      <c r="U1062" s="10">
        <v>0.19845467504728501</v>
      </c>
      <c r="V1062" s="173">
        <v>0.23577083765622198</v>
      </c>
      <c r="W1062" s="162">
        <v>0.21975564099935699</v>
      </c>
      <c r="X1062" s="162">
        <v>0.20181423925436101</v>
      </c>
      <c r="Y1062" s="173">
        <v>0.23133476525604302</v>
      </c>
      <c r="Z1062" s="162">
        <v>0.21666691223317802</v>
      </c>
      <c r="AA1062" s="162">
        <v>0.202133891635634</v>
      </c>
      <c r="AB1062" s="45"/>
      <c r="AC1062" s="43"/>
      <c r="AD1062" s="43"/>
      <c r="AE1062" s="43"/>
      <c r="AF1062" s="43"/>
      <c r="AG1062" s="46"/>
    </row>
    <row r="1063" spans="1:33" ht="16.5" x14ac:dyDescent="0.3">
      <c r="A1063" s="22"/>
      <c r="B1063" s="15" t="s">
        <v>374</v>
      </c>
      <c r="C1063" s="26">
        <v>8.8184136158722295E-2</v>
      </c>
      <c r="D1063" s="8">
        <v>5.04540009714338E-2</v>
      </c>
      <c r="E1063" s="9">
        <v>5.5265626619277801E-2</v>
      </c>
      <c r="F1063" s="10">
        <v>0.10565969450209099</v>
      </c>
      <c r="G1063" s="8">
        <v>0.11657116010995</v>
      </c>
      <c r="H1063" s="9">
        <v>8.3255948671001404E-2</v>
      </c>
      <c r="I1063" s="9">
        <v>8.2412226478371597E-2</v>
      </c>
      <c r="J1063" s="9">
        <v>4.7586614226913598E-2</v>
      </c>
      <c r="K1063" s="9">
        <v>9.9573265669992597E-2</v>
      </c>
      <c r="L1063" s="10">
        <v>0.10741889156280701</v>
      </c>
      <c r="M1063" s="8">
        <v>8.6208690268355689E-2</v>
      </c>
      <c r="N1063" s="10">
        <v>9.0010310413188299E-2</v>
      </c>
      <c r="O1063" s="8">
        <v>0.103158706568947</v>
      </c>
      <c r="P1063" s="9">
        <v>9.2092208222467706E-2</v>
      </c>
      <c r="Q1063" s="9">
        <v>7.6533929091142094E-2</v>
      </c>
      <c r="R1063" s="10">
        <v>7.1608977148516106E-2</v>
      </c>
      <c r="S1063" s="8">
        <v>8.6440893611707897E-2</v>
      </c>
      <c r="T1063" s="9">
        <v>6.9776498903094494E-2</v>
      </c>
      <c r="U1063" s="10">
        <v>0.12413304943679099</v>
      </c>
      <c r="V1063" s="173">
        <v>9.47891395701881E-2</v>
      </c>
      <c r="W1063" s="162">
        <v>8.7986874429183612E-2</v>
      </c>
      <c r="X1063" s="162">
        <v>8.3980356363180506E-2</v>
      </c>
      <c r="Y1063" s="173">
        <v>9.5281076706733997E-2</v>
      </c>
      <c r="Z1063" s="162">
        <v>8.5094136543865009E-2</v>
      </c>
      <c r="AA1063" s="162">
        <v>8.9312425465780498E-2</v>
      </c>
      <c r="AB1063" s="45"/>
      <c r="AC1063" s="43"/>
      <c r="AD1063" s="43"/>
      <c r="AE1063" s="43"/>
      <c r="AF1063" s="43"/>
      <c r="AG1063" s="46"/>
    </row>
    <row r="1064" spans="1:33" ht="16.5" x14ac:dyDescent="0.3">
      <c r="A1064" s="22"/>
      <c r="B1064" s="15" t="s">
        <v>381</v>
      </c>
      <c r="C1064" s="26">
        <v>2.6893979625344403E-2</v>
      </c>
      <c r="D1064" s="8"/>
      <c r="E1064" s="9"/>
      <c r="F1064" s="10"/>
      <c r="G1064" s="8"/>
      <c r="H1064" s="9"/>
      <c r="I1064" s="9"/>
      <c r="J1064" s="9"/>
      <c r="K1064" s="9"/>
      <c r="L1064" s="10"/>
      <c r="M1064" s="8"/>
      <c r="N1064" s="10"/>
      <c r="O1064" s="8"/>
      <c r="P1064" s="9"/>
      <c r="Q1064" s="9"/>
      <c r="R1064" s="10"/>
      <c r="S1064" s="8"/>
      <c r="T1064" s="9"/>
      <c r="U1064" s="10"/>
      <c r="V1064" s="173"/>
      <c r="W1064" s="162"/>
      <c r="X1064" s="162"/>
      <c r="Y1064" s="44"/>
      <c r="Z1064" s="162"/>
      <c r="AA1064" s="162"/>
      <c r="AB1064" s="45"/>
      <c r="AC1064" s="43"/>
      <c r="AD1064" s="43"/>
      <c r="AE1064" s="43"/>
      <c r="AF1064" s="43"/>
      <c r="AG1064" s="46"/>
    </row>
    <row r="1065" spans="1:33" ht="16.5" x14ac:dyDescent="0.3">
      <c r="A1065" s="22"/>
      <c r="B1065" s="15" t="s">
        <v>375</v>
      </c>
      <c r="C1065" s="26">
        <v>8.4377668637052403E-3</v>
      </c>
      <c r="D1065" s="8">
        <v>4.5981090943464302E-2</v>
      </c>
      <c r="E1065" s="9">
        <v>2.5671803827418401E-2</v>
      </c>
      <c r="F1065" s="10">
        <v>2.5216559866020498E-2</v>
      </c>
      <c r="G1065" s="8">
        <v>1.0108064489625701E-2</v>
      </c>
      <c r="H1065" s="9">
        <v>3.0220682810721603E-2</v>
      </c>
      <c r="I1065" s="9">
        <v>3.2571167197459699E-2</v>
      </c>
      <c r="J1065" s="9">
        <v>2.2561273524497397E-2</v>
      </c>
      <c r="K1065" s="9">
        <v>3.2600982256002504E-2</v>
      </c>
      <c r="L1065" s="10">
        <v>2.3006619789714803E-2</v>
      </c>
      <c r="M1065" s="8">
        <v>2.0899523321869503E-2</v>
      </c>
      <c r="N1065" s="10">
        <v>3.2435473737793798E-2</v>
      </c>
      <c r="O1065" s="8">
        <v>2.2344565441213202E-2</v>
      </c>
      <c r="P1065" s="9">
        <v>2.2226340530630901E-2</v>
      </c>
      <c r="Q1065" s="9">
        <v>1.2491820383778001E-2</v>
      </c>
      <c r="R1065" s="10">
        <v>7.4485151562147495E-2</v>
      </c>
      <c r="S1065" s="8">
        <v>3.3099946750125404E-2</v>
      </c>
      <c r="T1065" s="9">
        <v>1.7464509304757302E-2</v>
      </c>
      <c r="U1065" s="10">
        <v>2.0696903710189202E-2</v>
      </c>
      <c r="V1065" s="173">
        <v>2.3960559070168901E-2</v>
      </c>
      <c r="W1065" s="162">
        <v>1.6715096574511999E-2</v>
      </c>
      <c r="X1065" s="162">
        <v>3.4566238257246001E-2</v>
      </c>
      <c r="Y1065" s="173">
        <v>2.60341188966841E-2</v>
      </c>
      <c r="Z1065" s="162">
        <v>1.88401756720822E-2</v>
      </c>
      <c r="AA1065" s="162">
        <v>3.3051989004778001E-2</v>
      </c>
      <c r="AB1065" s="45"/>
      <c r="AC1065" s="43"/>
      <c r="AD1065" s="43"/>
      <c r="AE1065" s="43"/>
      <c r="AF1065" s="43"/>
      <c r="AG1065" s="46"/>
    </row>
    <row r="1066" spans="1:33" ht="16.5" x14ac:dyDescent="0.3">
      <c r="A1066" s="22"/>
      <c r="B1066" s="15" t="s">
        <v>4</v>
      </c>
      <c r="C1066" s="26"/>
      <c r="D1066" s="8">
        <v>1.54832315580808E-2</v>
      </c>
      <c r="E1066" s="9">
        <v>1.29329548961741E-2</v>
      </c>
      <c r="F1066" s="10">
        <v>5.8364309557393905E-3</v>
      </c>
      <c r="G1066" s="8">
        <v>9.8232581771555503E-3</v>
      </c>
      <c r="H1066" s="9">
        <v>2.4300544139923201E-3</v>
      </c>
      <c r="I1066" s="9"/>
      <c r="J1066" s="9">
        <v>1.00625155425813E-2</v>
      </c>
      <c r="K1066" s="9">
        <v>1.9816252529670998E-2</v>
      </c>
      <c r="L1066" s="10">
        <v>1.3278928472057101E-2</v>
      </c>
      <c r="M1066" s="8">
        <v>5.3856201483918099E-3</v>
      </c>
      <c r="N1066" s="10">
        <v>1.1259282643783E-2</v>
      </c>
      <c r="O1066" s="8">
        <v>6.6393028500129105E-3</v>
      </c>
      <c r="P1066" s="9">
        <v>1.04935540987469E-3</v>
      </c>
      <c r="Q1066" s="9">
        <v>7.3540321436297894E-3</v>
      </c>
      <c r="R1066" s="10">
        <v>2.7893745396043799E-2</v>
      </c>
      <c r="S1066" s="8">
        <v>1.06541033813003E-2</v>
      </c>
      <c r="T1066" s="9">
        <v>8.9124238104244299E-3</v>
      </c>
      <c r="U1066" s="10"/>
      <c r="V1066" s="173">
        <v>2.43438844848021E-3</v>
      </c>
      <c r="W1066" s="162">
        <v>4.7338202265143296E-3</v>
      </c>
      <c r="X1066" s="162">
        <v>1.71196661930961E-2</v>
      </c>
      <c r="Y1066" s="173">
        <v>1.5497308716593799E-3</v>
      </c>
      <c r="Z1066" s="162">
        <v>6.6599298295334196E-3</v>
      </c>
      <c r="AA1066" s="162">
        <v>1.8085998028336502E-2</v>
      </c>
      <c r="AB1066" s="45"/>
      <c r="AC1066" s="43"/>
      <c r="AD1066" s="43"/>
      <c r="AE1066" s="43"/>
      <c r="AF1066" s="43"/>
      <c r="AG1066" s="46"/>
    </row>
    <row r="1067" spans="1:33" ht="16.5" x14ac:dyDescent="0.3">
      <c r="A1067" s="22"/>
      <c r="B1067" s="20" t="s">
        <v>422</v>
      </c>
      <c r="C1067" s="27">
        <f>(C1060*1+C1061*2+C1062*3+C1063*4+C1064*5)/SUM(C1060:C1064)</f>
        <v>2.3647058813185282</v>
      </c>
      <c r="D1067" s="18">
        <f t="shared" ref="D1067:Y1067" si="67">(D1060*1+D1061*2+D1062*3+D1063*4+D1064*5)/SUM(D1060:D1064)</f>
        <v>2.12414325019544</v>
      </c>
      <c r="E1067" s="17">
        <f t="shared" si="67"/>
        <v>2.0701104818947886</v>
      </c>
      <c r="F1067" s="19">
        <f t="shared" si="67"/>
        <v>2.3657607203596913</v>
      </c>
      <c r="G1067" s="18">
        <f t="shared" si="67"/>
        <v>2.3869307022595749</v>
      </c>
      <c r="H1067" s="17">
        <f t="shared" si="67"/>
        <v>2.2696812522268632</v>
      </c>
      <c r="I1067" s="17">
        <f t="shared" si="67"/>
        <v>2.3518476443143284</v>
      </c>
      <c r="J1067" s="17">
        <f t="shared" si="67"/>
        <v>2.1582123411944747</v>
      </c>
      <c r="K1067" s="17">
        <f t="shared" si="67"/>
        <v>2.2452359907883301</v>
      </c>
      <c r="L1067" s="19">
        <f t="shared" si="67"/>
        <v>2.3054600585431344</v>
      </c>
      <c r="M1067" s="18">
        <f t="shared" si="67"/>
        <v>2.2550378763211327</v>
      </c>
      <c r="N1067" s="19">
        <f t="shared" si="67"/>
        <v>2.2918835506271091</v>
      </c>
      <c r="O1067" s="18">
        <f t="shared" si="67"/>
        <v>2.3053664232211659</v>
      </c>
      <c r="P1067" s="17">
        <f t="shared" si="67"/>
        <v>2.2962590674151282</v>
      </c>
      <c r="Q1067" s="17">
        <f t="shared" si="67"/>
        <v>2.2213613820881606</v>
      </c>
      <c r="R1067" s="19">
        <f t="shared" si="67"/>
        <v>2.2646001285807875</v>
      </c>
      <c r="S1067" s="18">
        <f t="shared" si="67"/>
        <v>2.283190593620477</v>
      </c>
      <c r="T1067" s="17">
        <f t="shared" si="67"/>
        <v>2.2526971267876075</v>
      </c>
      <c r="U1067" s="19">
        <f t="shared" si="67"/>
        <v>2.2801346574102279</v>
      </c>
      <c r="V1067" s="174">
        <f t="shared" si="67"/>
        <v>2.2771972994795715</v>
      </c>
      <c r="W1067" s="165">
        <f>(W1060*1+W1061*2+W1062*3+W1063*4+W1064*5)/SUM(W1060:W1064)</f>
        <v>2.26370188491765</v>
      </c>
      <c r="X1067" s="165">
        <f>(X1060*1+X1061*2+X1062*3+X1063*4+X1064*5)/SUM(X1060:X1064)</f>
        <v>2.2832166859947738</v>
      </c>
      <c r="Y1067" s="174">
        <f t="shared" si="67"/>
        <v>2.2932115649363944</v>
      </c>
      <c r="Z1067" s="165">
        <f>(Z1060*1+Z1061*2+Z1062*3+Z1063*4+Z1064*5)/SUM(Z1060:Z1064)</f>
        <v>2.2578353471272194</v>
      </c>
      <c r="AA1067" s="165">
        <f>(AA1060*1+AA1061*2+AA1062*3+AA1063*4+AA1064*5)/SUM(AA1060:AA1064)</f>
        <v>2.2922663725804409</v>
      </c>
      <c r="AB1067" s="45"/>
      <c r="AC1067" s="43"/>
      <c r="AD1067" s="43"/>
      <c r="AE1067" s="43"/>
      <c r="AF1067" s="43"/>
      <c r="AG1067" s="46"/>
    </row>
    <row r="1068" spans="1:33" ht="16.5" x14ac:dyDescent="0.3">
      <c r="A1068" s="22"/>
      <c r="B1068" s="13"/>
      <c r="C1068" s="26"/>
      <c r="D1068" s="8"/>
      <c r="E1068" s="9"/>
      <c r="F1068" s="10"/>
      <c r="G1068" s="8"/>
      <c r="H1068" s="9"/>
      <c r="I1068" s="9"/>
      <c r="J1068" s="9"/>
      <c r="K1068" s="9"/>
      <c r="L1068" s="10"/>
      <c r="M1068" s="8"/>
      <c r="N1068" s="10"/>
      <c r="O1068" s="8"/>
      <c r="P1068" s="9"/>
      <c r="Q1068" s="9"/>
      <c r="R1068" s="10"/>
      <c r="S1068" s="8"/>
      <c r="T1068" s="9"/>
      <c r="U1068" s="10"/>
      <c r="V1068" s="173"/>
      <c r="W1068" s="162"/>
      <c r="X1068" s="162"/>
      <c r="Y1068" s="173"/>
      <c r="Z1068" s="162"/>
      <c r="AA1068" s="162"/>
      <c r="AB1068" s="40"/>
      <c r="AC1068" s="41"/>
      <c r="AD1068" s="41"/>
      <c r="AE1068" s="41"/>
      <c r="AF1068" s="41"/>
      <c r="AG1068" s="42"/>
    </row>
    <row r="1069" spans="1:33" ht="49.5" x14ac:dyDescent="0.3">
      <c r="A1069" s="22" t="s">
        <v>546</v>
      </c>
      <c r="B1069" s="16" t="s">
        <v>382</v>
      </c>
      <c r="C1069" s="26"/>
      <c r="D1069" s="8"/>
      <c r="E1069" s="9"/>
      <c r="F1069" s="10"/>
      <c r="G1069" s="8"/>
      <c r="H1069" s="9"/>
      <c r="I1069" s="9"/>
      <c r="J1069" s="9"/>
      <c r="K1069" s="9"/>
      <c r="L1069" s="10"/>
      <c r="M1069" s="8"/>
      <c r="N1069" s="10"/>
      <c r="O1069" s="8"/>
      <c r="P1069" s="9"/>
      <c r="Q1069" s="9"/>
      <c r="R1069" s="10"/>
      <c r="S1069" s="8"/>
      <c r="T1069" s="9"/>
      <c r="U1069" s="10"/>
      <c r="V1069" s="173"/>
      <c r="W1069" s="162"/>
      <c r="X1069" s="162"/>
      <c r="Y1069" s="44"/>
      <c r="Z1069" s="162"/>
      <c r="AA1069" s="162"/>
      <c r="AB1069" s="40"/>
      <c r="AC1069" s="41"/>
      <c r="AD1069" s="41"/>
      <c r="AE1069" s="41"/>
      <c r="AF1069" s="41"/>
      <c r="AG1069" s="42"/>
    </row>
    <row r="1070" spans="1:33" ht="16.5" x14ac:dyDescent="0.3">
      <c r="A1070" s="22"/>
      <c r="B1070" s="15" t="s">
        <v>370</v>
      </c>
      <c r="C1070" s="26">
        <v>0.166663590931064</v>
      </c>
      <c r="D1070" s="8">
        <v>0.22866755271750999</v>
      </c>
      <c r="E1070" s="9">
        <v>0.163868200752847</v>
      </c>
      <c r="F1070" s="10">
        <v>0.16074374896090302</v>
      </c>
      <c r="G1070" s="8">
        <v>0.18986553527678002</v>
      </c>
      <c r="H1070" s="9">
        <v>0.18432351098220501</v>
      </c>
      <c r="I1070" s="9">
        <v>0.157482130523558</v>
      </c>
      <c r="J1070" s="9">
        <v>0.160102713235176</v>
      </c>
      <c r="K1070" s="9">
        <v>0.19206101361112801</v>
      </c>
      <c r="L1070" s="10">
        <v>0.14074414866070101</v>
      </c>
      <c r="M1070" s="8">
        <v>0.156737044143066</v>
      </c>
      <c r="N1070" s="10">
        <v>0.17584005294827001</v>
      </c>
      <c r="O1070" s="8">
        <v>0.136448850322021</v>
      </c>
      <c r="P1070" s="9">
        <v>0.16523407495988401</v>
      </c>
      <c r="Q1070" s="9">
        <v>0.189546940073547</v>
      </c>
      <c r="R1070" s="10">
        <v>0.18976031849765099</v>
      </c>
      <c r="S1070" s="8">
        <v>0.15875034052932699</v>
      </c>
      <c r="T1070" s="9">
        <v>0.154339397297407</v>
      </c>
      <c r="U1070" s="10">
        <v>0.21314767072862201</v>
      </c>
      <c r="V1070" s="173">
        <v>0.18384786447792098</v>
      </c>
      <c r="W1070" s="162">
        <v>0.15420380395948599</v>
      </c>
      <c r="X1070" s="162">
        <v>0.16876577923762198</v>
      </c>
      <c r="Y1070" s="173">
        <v>0.19332518079344499</v>
      </c>
      <c r="Z1070" s="162">
        <v>0.14143833566143299</v>
      </c>
      <c r="AA1070" s="162">
        <v>0.17739092428369499</v>
      </c>
      <c r="AB1070" s="45"/>
      <c r="AC1070" s="43"/>
      <c r="AD1070" s="43"/>
      <c r="AE1070" s="43"/>
      <c r="AF1070" s="43"/>
      <c r="AG1070" s="46"/>
    </row>
    <row r="1071" spans="1:33" ht="16.5" x14ac:dyDescent="0.3">
      <c r="A1071" s="22"/>
      <c r="B1071" s="15" t="s">
        <v>371</v>
      </c>
      <c r="C1071" s="26">
        <v>0.15967191064697001</v>
      </c>
      <c r="D1071" s="8">
        <v>0.164173494797379</v>
      </c>
      <c r="E1071" s="9">
        <v>0.15693316012914399</v>
      </c>
      <c r="F1071" s="10">
        <v>0.160258305429201</v>
      </c>
      <c r="G1071" s="8">
        <v>0.11261538439001001</v>
      </c>
      <c r="H1071" s="9">
        <v>0.182427348735101</v>
      </c>
      <c r="I1071" s="9">
        <v>0.11263942643946701</v>
      </c>
      <c r="J1071" s="9">
        <v>0.15501693719444901</v>
      </c>
      <c r="K1071" s="9">
        <v>0.14492508483570099</v>
      </c>
      <c r="L1071" s="10">
        <v>0.16381103098252597</v>
      </c>
      <c r="M1071" s="8">
        <v>0.16832632939837899</v>
      </c>
      <c r="N1071" s="10">
        <v>0.151671450199904</v>
      </c>
      <c r="O1071" s="8">
        <v>0.17750918423325701</v>
      </c>
      <c r="P1071" s="9">
        <v>0.16742076657826899</v>
      </c>
      <c r="Q1071" s="9">
        <v>0.15076166003946098</v>
      </c>
      <c r="R1071" s="10">
        <v>0.12431604443166</v>
      </c>
      <c r="S1071" s="8">
        <v>0.15159088732124601</v>
      </c>
      <c r="T1071" s="9">
        <v>0.143332871459738</v>
      </c>
      <c r="U1071" s="10">
        <v>0.21430245581587101</v>
      </c>
      <c r="V1071" s="173">
        <v>0.214459060640041</v>
      </c>
      <c r="W1071" s="162">
        <v>0.16010614140700699</v>
      </c>
      <c r="X1071" s="162">
        <v>0.131781635654314</v>
      </c>
      <c r="Y1071" s="173">
        <v>0.19519563410936999</v>
      </c>
      <c r="Z1071" s="162">
        <v>0.14530094596500601</v>
      </c>
      <c r="AA1071" s="162">
        <v>0.141505086359904</v>
      </c>
      <c r="AB1071" s="45"/>
      <c r="AC1071" s="43"/>
      <c r="AD1071" s="43"/>
      <c r="AE1071" s="43"/>
      <c r="AF1071" s="43"/>
      <c r="AG1071" s="46"/>
    </row>
    <row r="1072" spans="1:33" ht="16.5" x14ac:dyDescent="0.3">
      <c r="A1072" s="22"/>
      <c r="B1072" s="15" t="s">
        <v>372</v>
      </c>
      <c r="C1072" s="26">
        <v>0.267036479928633</v>
      </c>
      <c r="D1072" s="8">
        <v>0.22408016732210101</v>
      </c>
      <c r="E1072" s="9">
        <v>0.27829810878997202</v>
      </c>
      <c r="F1072" s="10">
        <v>0.267400894536589</v>
      </c>
      <c r="G1072" s="8">
        <v>0.28350686399181901</v>
      </c>
      <c r="H1072" s="9">
        <v>0.21874374028299401</v>
      </c>
      <c r="I1072" s="9">
        <v>0.282449348872572</v>
      </c>
      <c r="J1072" s="9">
        <v>0.277458890160659</v>
      </c>
      <c r="K1072" s="9">
        <v>0.25389736740089203</v>
      </c>
      <c r="L1072" s="10">
        <v>0.31474013871963902</v>
      </c>
      <c r="M1072" s="8">
        <v>0.24275322582286701</v>
      </c>
      <c r="N1072" s="10">
        <v>0.28948480598953202</v>
      </c>
      <c r="O1072" s="8">
        <v>0.26783859346744199</v>
      </c>
      <c r="P1072" s="9">
        <v>0.29414801394400103</v>
      </c>
      <c r="Q1072" s="9">
        <v>0.266215536870132</v>
      </c>
      <c r="R1072" s="10">
        <v>0.21817023920425299</v>
      </c>
      <c r="S1072" s="8">
        <v>0.26534252357939098</v>
      </c>
      <c r="T1072" s="9">
        <v>0.28588369710567002</v>
      </c>
      <c r="U1072" s="10">
        <v>0.24266292006609302</v>
      </c>
      <c r="V1072" s="173">
        <v>0.25558874806295501</v>
      </c>
      <c r="W1072" s="162">
        <v>0.26730223733417602</v>
      </c>
      <c r="X1072" s="162">
        <v>0.275859241203053</v>
      </c>
      <c r="Y1072" s="173">
        <v>0.22956140303216799</v>
      </c>
      <c r="Z1072" s="162">
        <v>0.3073354194729</v>
      </c>
      <c r="AA1072" s="162">
        <v>0.245450005855742</v>
      </c>
      <c r="AB1072" s="45"/>
      <c r="AC1072" s="43"/>
      <c r="AD1072" s="43"/>
      <c r="AE1072" s="43"/>
      <c r="AF1072" s="43"/>
      <c r="AG1072" s="46"/>
    </row>
    <row r="1073" spans="1:33" ht="16.5" x14ac:dyDescent="0.3">
      <c r="A1073" s="22"/>
      <c r="B1073" s="15" t="s">
        <v>373</v>
      </c>
      <c r="C1073" s="26">
        <v>0.221917405698834</v>
      </c>
      <c r="D1073" s="8">
        <v>0.15609964185569999</v>
      </c>
      <c r="E1073" s="9">
        <v>0.21765869112080799</v>
      </c>
      <c r="F1073" s="10">
        <v>0.23109710204988398</v>
      </c>
      <c r="G1073" s="8">
        <v>0.21733686317178599</v>
      </c>
      <c r="H1073" s="9">
        <v>0.23397673268270999</v>
      </c>
      <c r="I1073" s="9">
        <v>0.21233488913596102</v>
      </c>
      <c r="J1073" s="9">
        <v>0.25225826295910098</v>
      </c>
      <c r="K1073" s="9">
        <v>0.17001101577727501</v>
      </c>
      <c r="L1073" s="10">
        <v>0.21681055525845899</v>
      </c>
      <c r="M1073" s="8">
        <v>0.231479205639578</v>
      </c>
      <c r="N1073" s="10">
        <v>0.21307812897488099</v>
      </c>
      <c r="O1073" s="8">
        <v>0.24248235956344</v>
      </c>
      <c r="P1073" s="9">
        <v>0.205750928079759</v>
      </c>
      <c r="Q1073" s="9">
        <v>0.20996474077593402</v>
      </c>
      <c r="R1073" s="10">
        <v>0.22968982926067</v>
      </c>
      <c r="S1073" s="8">
        <v>0.21489647157501501</v>
      </c>
      <c r="T1073" s="9">
        <v>0.26105217367189298</v>
      </c>
      <c r="U1073" s="10">
        <v>0.18308914235222901</v>
      </c>
      <c r="V1073" s="173">
        <v>0.22320743701783499</v>
      </c>
      <c r="W1073" s="162">
        <v>0.240553803686676</v>
      </c>
      <c r="X1073" s="162">
        <v>0.19860981195441099</v>
      </c>
      <c r="Y1073" s="173">
        <v>0.22413475081955903</v>
      </c>
      <c r="Z1073" s="162">
        <v>0.232208303373898</v>
      </c>
      <c r="AA1073" s="162">
        <v>0.20885900980420702</v>
      </c>
      <c r="AB1073" s="45"/>
      <c r="AC1073" s="43"/>
      <c r="AD1073" s="43"/>
      <c r="AE1073" s="43"/>
      <c r="AF1073" s="43"/>
      <c r="AG1073" s="46"/>
    </row>
    <row r="1074" spans="1:33" ht="16.5" x14ac:dyDescent="0.3">
      <c r="A1074" s="22"/>
      <c r="B1074" s="15" t="s">
        <v>374</v>
      </c>
      <c r="C1074" s="26">
        <v>0.14874192875693201</v>
      </c>
      <c r="D1074" s="8">
        <v>0.16625454167829001</v>
      </c>
      <c r="E1074" s="9">
        <v>0.14260270007018599</v>
      </c>
      <c r="F1074" s="10">
        <v>0.14921371659313801</v>
      </c>
      <c r="G1074" s="8">
        <v>0.17417346801150099</v>
      </c>
      <c r="H1074" s="9">
        <v>0.15034033227169799</v>
      </c>
      <c r="I1074" s="9">
        <v>0.19743213864228198</v>
      </c>
      <c r="J1074" s="9">
        <v>0.112484062425626</v>
      </c>
      <c r="K1074" s="9">
        <v>0.17118853004550602</v>
      </c>
      <c r="L1074" s="10">
        <v>0.13511913902162401</v>
      </c>
      <c r="M1074" s="8">
        <v>0.17416327566436798</v>
      </c>
      <c r="N1074" s="10">
        <v>0.125241508187275</v>
      </c>
      <c r="O1074" s="8">
        <v>0.14500165194582801</v>
      </c>
      <c r="P1074" s="9">
        <v>0.14228726824455901</v>
      </c>
      <c r="Q1074" s="9">
        <v>0.15892925014793302</v>
      </c>
      <c r="R1074" s="10">
        <v>0.148011094462069</v>
      </c>
      <c r="S1074" s="8">
        <v>0.16603064840211001</v>
      </c>
      <c r="T1074" s="9">
        <v>0.1241817932643</v>
      </c>
      <c r="U1074" s="10">
        <v>0.12878931846167999</v>
      </c>
      <c r="V1074" s="173">
        <v>9.8851285858883711E-2</v>
      </c>
      <c r="W1074" s="162">
        <v>0.15519979283480301</v>
      </c>
      <c r="X1074" s="162">
        <v>0.17208694532030003</v>
      </c>
      <c r="Y1074" s="173">
        <v>0.13287711261136501</v>
      </c>
      <c r="Z1074" s="162">
        <v>0.147282833511345</v>
      </c>
      <c r="AA1074" s="162">
        <v>0.16970794924867899</v>
      </c>
      <c r="AB1074" s="45"/>
      <c r="AC1074" s="43"/>
      <c r="AD1074" s="43"/>
      <c r="AE1074" s="43"/>
      <c r="AF1074" s="43"/>
      <c r="AG1074" s="46"/>
    </row>
    <row r="1075" spans="1:33" ht="16.5" x14ac:dyDescent="0.3">
      <c r="A1075" s="22"/>
      <c r="B1075" s="15" t="s">
        <v>375</v>
      </c>
      <c r="C1075" s="26">
        <v>2.53465832866695E-2</v>
      </c>
      <c r="D1075" s="8">
        <v>4.2653315786241104E-2</v>
      </c>
      <c r="E1075" s="9">
        <v>2.6638610498238E-2</v>
      </c>
      <c r="F1075" s="10">
        <v>2.2863781761775299E-2</v>
      </c>
      <c r="G1075" s="8">
        <v>1.26166269360324E-2</v>
      </c>
      <c r="H1075" s="9">
        <v>2.5100188707449199E-2</v>
      </c>
      <c r="I1075" s="9">
        <v>3.7662066386159203E-2</v>
      </c>
      <c r="J1075" s="9">
        <v>3.2616618482406899E-2</v>
      </c>
      <c r="K1075" s="9">
        <v>3.51983834666839E-2</v>
      </c>
      <c r="L1075" s="10">
        <v>1.5700671617972201E-2</v>
      </c>
      <c r="M1075" s="8">
        <v>2.0791486684764601E-2</v>
      </c>
      <c r="N1075" s="10">
        <v>2.9557480776482001E-2</v>
      </c>
      <c r="O1075" s="8">
        <v>2.2962928684099299E-2</v>
      </c>
      <c r="P1075" s="9">
        <v>1.9862310899046099E-2</v>
      </c>
      <c r="Q1075" s="9">
        <v>1.6898560376570899E-2</v>
      </c>
      <c r="R1075" s="10">
        <v>5.7571039342213901E-2</v>
      </c>
      <c r="S1075" s="8">
        <v>3.0190099147184499E-2</v>
      </c>
      <c r="T1075" s="9">
        <v>1.9534521497602899E-2</v>
      </c>
      <c r="U1075" s="10">
        <v>1.8008492575504801E-2</v>
      </c>
      <c r="V1075" s="173">
        <v>1.7829855889506599E-2</v>
      </c>
      <c r="W1075" s="162">
        <v>1.8075628765080599E-2</v>
      </c>
      <c r="X1075" s="162">
        <v>3.4248565473777699E-2</v>
      </c>
      <c r="Y1075" s="173">
        <v>2.0684545402648098E-2</v>
      </c>
      <c r="Z1075" s="162">
        <v>1.8559780382606E-2</v>
      </c>
      <c r="AA1075" s="162">
        <v>3.7765954361301902E-2</v>
      </c>
      <c r="AB1075" s="45"/>
      <c r="AC1075" s="43"/>
      <c r="AD1075" s="43"/>
      <c r="AE1075" s="43"/>
      <c r="AF1075" s="43"/>
      <c r="AG1075" s="46"/>
    </row>
    <row r="1076" spans="1:33" ht="16.5" x14ac:dyDescent="0.3">
      <c r="A1076" s="22" t="s">
        <v>5</v>
      </c>
      <c r="B1076" s="15" t="s">
        <v>4</v>
      </c>
      <c r="C1076" s="26">
        <v>1.0622100750899598E-2</v>
      </c>
      <c r="D1076" s="8">
        <v>1.8071285842779401E-2</v>
      </c>
      <c r="E1076" s="9">
        <v>1.4000528638804499E-2</v>
      </c>
      <c r="F1076" s="10">
        <v>8.4224506685106511E-3</v>
      </c>
      <c r="G1076" s="8">
        <v>9.8852582220718497E-3</v>
      </c>
      <c r="H1076" s="9">
        <v>5.0881463378419003E-3</v>
      </c>
      <c r="I1076" s="9"/>
      <c r="J1076" s="9">
        <v>1.00625155425813E-2</v>
      </c>
      <c r="K1076" s="9">
        <v>3.2718604862814499E-2</v>
      </c>
      <c r="L1076" s="10">
        <v>1.3074315739079101E-2</v>
      </c>
      <c r="M1076" s="8">
        <v>5.7494326469772509E-3</v>
      </c>
      <c r="N1076" s="10">
        <v>1.5126572923655698E-2</v>
      </c>
      <c r="O1076" s="8">
        <v>7.7564317839114308E-3</v>
      </c>
      <c r="P1076" s="9">
        <v>5.2966372944824999E-3</v>
      </c>
      <c r="Q1076" s="9">
        <v>7.6833117164225697E-3</v>
      </c>
      <c r="R1076" s="10">
        <v>3.2481434801483397E-2</v>
      </c>
      <c r="S1076" s="8">
        <v>1.3199029445726601E-2</v>
      </c>
      <c r="T1076" s="9">
        <v>1.16755457033898E-2</v>
      </c>
      <c r="U1076" s="10"/>
      <c r="V1076" s="173">
        <v>6.2157480528571797E-3</v>
      </c>
      <c r="W1076" s="162">
        <v>4.5585920127711801E-3</v>
      </c>
      <c r="X1076" s="162">
        <v>1.8648021156522601E-2</v>
      </c>
      <c r="Y1076" s="173">
        <v>4.2213732314440701E-3</v>
      </c>
      <c r="Z1076" s="162">
        <v>7.8743816328118495E-3</v>
      </c>
      <c r="AA1076" s="162">
        <v>1.9321070086470299E-2</v>
      </c>
      <c r="AB1076" s="45"/>
      <c r="AC1076" s="43"/>
      <c r="AD1076" s="43"/>
      <c r="AE1076" s="43"/>
      <c r="AF1076" s="43"/>
      <c r="AG1076" s="46"/>
    </row>
    <row r="1077" spans="1:33" ht="16.5" x14ac:dyDescent="0.3">
      <c r="A1077" s="22" t="s">
        <v>5</v>
      </c>
      <c r="B1077" s="20" t="s">
        <v>422</v>
      </c>
      <c r="C1077" s="27">
        <f>(C1070*1+C1071*2+C1072*3+C1073*4+C1074*5)/SUM(C1070:C1074)</f>
        <v>3.0273872541964484</v>
      </c>
      <c r="D1077" s="18">
        <f t="shared" ref="D1077:Y1077" si="68">(D1070*1+D1071*2+D1072*3+D1073*4+D1074*5)/SUM(D1070:D1074)</f>
        <v>2.8585080847953517</v>
      </c>
      <c r="E1077" s="17">
        <f t="shared" si="68"/>
        <v>3.0189652615283635</v>
      </c>
      <c r="F1077" s="19">
        <f t="shared" si="68"/>
        <v>3.0493218259971875</v>
      </c>
      <c r="G1077" s="18">
        <f t="shared" si="68"/>
        <v>3.0750255608043595</v>
      </c>
      <c r="H1077" s="17">
        <f t="shared" si="68"/>
        <v>2.9830719983408618</v>
      </c>
      <c r="I1077" s="17">
        <f t="shared" si="68"/>
        <v>3.1866241292801503</v>
      </c>
      <c r="J1077" s="17">
        <f t="shared" si="68"/>
        <v>3.0020933672468431</v>
      </c>
      <c r="K1077" s="17">
        <f t="shared" si="68"/>
        <v>2.9821270895606036</v>
      </c>
      <c r="L1077" s="19">
        <f t="shared" si="68"/>
        <v>3.0429864392435366</v>
      </c>
      <c r="M1077" s="18">
        <f t="shared" si="68"/>
        <v>3.1006774103093524</v>
      </c>
      <c r="N1077" s="19">
        <f t="shared" si="68"/>
        <v>2.9583484281811381</v>
      </c>
      <c r="O1077" s="18">
        <f t="shared" si="68"/>
        <v>3.0846800970020696</v>
      </c>
      <c r="P1077" s="17">
        <f t="shared" si="68"/>
        <v>2.9922413485612411</v>
      </c>
      <c r="Q1077" s="17">
        <f t="shared" si="68"/>
        <v>2.9979164841654979</v>
      </c>
      <c r="R1077" s="19">
        <f t="shared" si="68"/>
        <v>3.0240402178546071</v>
      </c>
      <c r="S1077" s="18">
        <f t="shared" si="68"/>
        <v>3.0813979877573425</v>
      </c>
      <c r="T1077" s="17">
        <f t="shared" si="68"/>
        <v>3.0592533966368651</v>
      </c>
      <c r="U1077" s="19">
        <f t="shared" si="68"/>
        <v>2.7964035162362149</v>
      </c>
      <c r="V1077" s="174">
        <f t="shared" si="68"/>
        <v>2.8347824636974557</v>
      </c>
      <c r="W1077" s="165">
        <f>(W1070*1+W1071*2+W1072*3+W1073*4+W1074*5)/SUM(W1070:W1074)</f>
        <v>3.0843488096093501</v>
      </c>
      <c r="X1077" s="165">
        <f>(X1070*1+X1071*2+X1072*3+X1073*4+X1074*5)/SUM(X1070:X1074)</f>
        <v>3.0775739031538829</v>
      </c>
      <c r="Y1077" s="174">
        <f t="shared" si="68"/>
        <v>2.9056942079628274</v>
      </c>
      <c r="Z1077" s="165">
        <f>(Z1070*1+Z1071*2+Z1072*3+Z1073*4+Z1074*5)/SUM(Z1070:Z1074)</f>
        <v>3.1012734314022605</v>
      </c>
      <c r="AA1077" s="165">
        <f>(AA1070*1+AA1071*2+AA1072*3+AA1073*4+AA1074*5)/SUM(AA1070:AA1074)</f>
        <v>3.0551354947086438</v>
      </c>
      <c r="AB1077" s="45"/>
      <c r="AC1077" s="43"/>
      <c r="AD1077" s="43"/>
      <c r="AE1077" s="43"/>
      <c r="AF1077" s="43"/>
      <c r="AG1077" s="46"/>
    </row>
    <row r="1078" spans="1:33" ht="16.5" x14ac:dyDescent="0.3">
      <c r="A1078" s="22" t="s">
        <v>5</v>
      </c>
      <c r="B1078" s="13"/>
      <c r="C1078" s="26"/>
      <c r="D1078" s="8"/>
      <c r="E1078" s="9"/>
      <c r="F1078" s="10"/>
      <c r="G1078" s="8"/>
      <c r="H1078" s="9"/>
      <c r="I1078" s="9"/>
      <c r="J1078" s="9"/>
      <c r="K1078" s="9"/>
      <c r="L1078" s="10"/>
      <c r="M1078" s="8"/>
      <c r="N1078" s="10"/>
      <c r="O1078" s="8"/>
      <c r="P1078" s="9"/>
      <c r="Q1078" s="9"/>
      <c r="R1078" s="10"/>
      <c r="S1078" s="8"/>
      <c r="T1078" s="9"/>
      <c r="U1078" s="10"/>
      <c r="V1078" s="173"/>
      <c r="W1078" s="162"/>
      <c r="X1078" s="162"/>
      <c r="Y1078" s="173"/>
      <c r="Z1078" s="162"/>
      <c r="AA1078" s="162"/>
      <c r="AB1078" s="40"/>
      <c r="AC1078" s="41"/>
      <c r="AD1078" s="41"/>
      <c r="AE1078" s="41"/>
      <c r="AF1078" s="41"/>
      <c r="AG1078" s="42"/>
    </row>
    <row r="1079" spans="1:33" ht="49.5" x14ac:dyDescent="0.3">
      <c r="A1079" s="22" t="s">
        <v>547</v>
      </c>
      <c r="B1079" s="16" t="s">
        <v>383</v>
      </c>
      <c r="C1079" s="26"/>
      <c r="D1079" s="8"/>
      <c r="E1079" s="9"/>
      <c r="F1079" s="10"/>
      <c r="G1079" s="8"/>
      <c r="H1079" s="9"/>
      <c r="I1079" s="9"/>
      <c r="J1079" s="9"/>
      <c r="K1079" s="9"/>
      <c r="L1079" s="10"/>
      <c r="M1079" s="8"/>
      <c r="N1079" s="10"/>
      <c r="O1079" s="8"/>
      <c r="P1079" s="9"/>
      <c r="Q1079" s="9"/>
      <c r="R1079" s="10"/>
      <c r="S1079" s="8"/>
      <c r="T1079" s="9"/>
      <c r="U1079" s="10"/>
      <c r="V1079" s="173"/>
      <c r="W1079" s="162"/>
      <c r="X1079" s="162"/>
      <c r="Y1079" s="44"/>
      <c r="Z1079" s="162"/>
      <c r="AA1079" s="162"/>
      <c r="AB1079" s="40"/>
      <c r="AC1079" s="41"/>
      <c r="AD1079" s="41"/>
      <c r="AE1079" s="41"/>
      <c r="AF1079" s="41"/>
      <c r="AG1079" s="42"/>
    </row>
    <row r="1080" spans="1:33" ht="16.5" x14ac:dyDescent="0.3">
      <c r="A1080" s="22"/>
      <c r="B1080" s="15" t="s">
        <v>370</v>
      </c>
      <c r="C1080" s="26">
        <v>0.16529256797710001</v>
      </c>
      <c r="D1080" s="8">
        <v>0.296940987939872</v>
      </c>
      <c r="E1080" s="9">
        <v>0.19899486204853101</v>
      </c>
      <c r="F1080" s="10">
        <v>0.13683925088705801</v>
      </c>
      <c r="G1080" s="8">
        <v>0.217520110559529</v>
      </c>
      <c r="H1080" s="9">
        <v>0.164689867746633</v>
      </c>
      <c r="I1080" s="9">
        <v>0.20749250838437402</v>
      </c>
      <c r="J1080" s="9">
        <v>0.15518806475125702</v>
      </c>
      <c r="K1080" s="9">
        <v>0.19545749322613901</v>
      </c>
      <c r="L1080" s="10">
        <v>0.13818945671931199</v>
      </c>
      <c r="M1080" s="8">
        <v>0.150724090065219</v>
      </c>
      <c r="N1080" s="10">
        <v>0.178760200484361</v>
      </c>
      <c r="O1080" s="8">
        <v>0.13106095467008999</v>
      </c>
      <c r="P1080" s="9">
        <v>0.17701096814189898</v>
      </c>
      <c r="Q1080" s="9">
        <v>0.19187307835895101</v>
      </c>
      <c r="R1080" s="10">
        <v>0.166149938943225</v>
      </c>
      <c r="S1080" s="8">
        <v>0.16962054000698198</v>
      </c>
      <c r="T1080" s="9">
        <v>0.13853411573551799</v>
      </c>
      <c r="U1080" s="10">
        <v>0.19274806048429902</v>
      </c>
      <c r="V1080" s="173">
        <v>0.150948767108911</v>
      </c>
      <c r="W1080" s="162">
        <v>0.16125068190394701</v>
      </c>
      <c r="X1080" s="162">
        <v>0.18169748087281198</v>
      </c>
      <c r="Y1080" s="173">
        <v>0.16783422386969099</v>
      </c>
      <c r="Z1080" s="162">
        <v>0.16226130373737999</v>
      </c>
      <c r="AA1080" s="162">
        <v>0.17214962888368798</v>
      </c>
      <c r="AB1080" s="45"/>
      <c r="AC1080" s="43"/>
      <c r="AD1080" s="43"/>
      <c r="AE1080" s="43"/>
      <c r="AF1080" s="43"/>
      <c r="AG1080" s="46"/>
    </row>
    <row r="1081" spans="1:33" ht="16.5" x14ac:dyDescent="0.3">
      <c r="A1081" s="22"/>
      <c r="B1081" s="15" t="s">
        <v>371</v>
      </c>
      <c r="C1081" s="26">
        <v>0.179043790690291</v>
      </c>
      <c r="D1081" s="8">
        <v>0.17287358043062798</v>
      </c>
      <c r="E1081" s="9">
        <v>0.18378381670747501</v>
      </c>
      <c r="F1081" s="10">
        <v>0.17784487359951201</v>
      </c>
      <c r="G1081" s="8">
        <v>0.162215290039043</v>
      </c>
      <c r="H1081" s="9">
        <v>0.194746874263616</v>
      </c>
      <c r="I1081" s="9">
        <v>0.15764072824411302</v>
      </c>
      <c r="J1081" s="9">
        <v>0.202571884310284</v>
      </c>
      <c r="K1081" s="9">
        <v>0.140183534770186</v>
      </c>
      <c r="L1081" s="10">
        <v>0.173937313563611</v>
      </c>
      <c r="M1081" s="8">
        <v>0.18437470952579399</v>
      </c>
      <c r="N1081" s="10">
        <v>0.174115694822153</v>
      </c>
      <c r="O1081" s="8">
        <v>0.19403340687859699</v>
      </c>
      <c r="P1081" s="9">
        <v>0.18632841654288101</v>
      </c>
      <c r="Q1081" s="9">
        <v>0.165335080838003</v>
      </c>
      <c r="R1081" s="10">
        <v>0.16052797009398098</v>
      </c>
      <c r="S1081" s="8">
        <v>0.160427027659996</v>
      </c>
      <c r="T1081" s="9">
        <v>0.19479643263569699</v>
      </c>
      <c r="U1081" s="10">
        <v>0.21821356078773399</v>
      </c>
      <c r="V1081" s="173">
        <v>0.19733159367915801</v>
      </c>
      <c r="W1081" s="162">
        <v>0.19565349493752401</v>
      </c>
      <c r="X1081" s="162">
        <v>0.14937950837910599</v>
      </c>
      <c r="Y1081" s="173">
        <v>0.19294224624530301</v>
      </c>
      <c r="Z1081" s="162">
        <v>0.19531640042164</v>
      </c>
      <c r="AA1081" s="162">
        <v>0.13068132701688501</v>
      </c>
      <c r="AB1081" s="45"/>
      <c r="AC1081" s="43"/>
      <c r="AD1081" s="43"/>
      <c r="AE1081" s="43"/>
      <c r="AF1081" s="43"/>
      <c r="AG1081" s="46"/>
    </row>
    <row r="1082" spans="1:33" ht="16.5" x14ac:dyDescent="0.3">
      <c r="A1082" s="22"/>
      <c r="B1082" s="15" t="s">
        <v>372</v>
      </c>
      <c r="C1082" s="26">
        <v>0.23048283698196401</v>
      </c>
      <c r="D1082" s="8">
        <v>0.19647743249712998</v>
      </c>
      <c r="E1082" s="9">
        <v>0.27117992517900602</v>
      </c>
      <c r="F1082" s="10">
        <v>0.21803512453190099</v>
      </c>
      <c r="G1082" s="8">
        <v>0.25682753574633999</v>
      </c>
      <c r="H1082" s="9">
        <v>0.23496464855361998</v>
      </c>
      <c r="I1082" s="9">
        <v>0.20487547976906298</v>
      </c>
      <c r="J1082" s="9">
        <v>0.22486431713407501</v>
      </c>
      <c r="K1082" s="9">
        <v>0.21726212033203102</v>
      </c>
      <c r="L1082" s="10">
        <v>0.23888509042470801</v>
      </c>
      <c r="M1082" s="8">
        <v>0.22925593197212302</v>
      </c>
      <c r="N1082" s="10">
        <v>0.23161703273623499</v>
      </c>
      <c r="O1082" s="8">
        <v>0.23285384194286401</v>
      </c>
      <c r="P1082" s="9">
        <v>0.22560714431835399</v>
      </c>
      <c r="Q1082" s="9">
        <v>0.24973049476503198</v>
      </c>
      <c r="R1082" s="10">
        <v>0.19506775890234301</v>
      </c>
      <c r="S1082" s="8">
        <v>0.218832532878006</v>
      </c>
      <c r="T1082" s="9">
        <v>0.26629089550102597</v>
      </c>
      <c r="U1082" s="10">
        <v>0.21308948775627301</v>
      </c>
      <c r="V1082" s="173">
        <v>0.23519891460220399</v>
      </c>
      <c r="W1082" s="162">
        <v>0.24077360761738098</v>
      </c>
      <c r="X1082" s="162">
        <v>0.21155737044727702</v>
      </c>
      <c r="Y1082" s="173">
        <v>0.23734390126853</v>
      </c>
      <c r="Z1082" s="162">
        <v>0.23444632244163402</v>
      </c>
      <c r="AA1082" s="162">
        <v>0.212630918619301</v>
      </c>
      <c r="AB1082" s="45"/>
      <c r="AC1082" s="43"/>
      <c r="AD1082" s="43"/>
      <c r="AE1082" s="43"/>
      <c r="AF1082" s="43"/>
      <c r="AG1082" s="46"/>
    </row>
    <row r="1083" spans="1:33" ht="16.5" x14ac:dyDescent="0.3">
      <c r="A1083" s="22"/>
      <c r="B1083" s="15" t="s">
        <v>373</v>
      </c>
      <c r="C1083" s="26">
        <v>0.22691780917597298</v>
      </c>
      <c r="D1083" s="8">
        <v>0.178011054375358</v>
      </c>
      <c r="E1083" s="9">
        <v>0.190114237076113</v>
      </c>
      <c r="F1083" s="10">
        <v>0.24721926424692101</v>
      </c>
      <c r="G1083" s="8">
        <v>0.17574228014578999</v>
      </c>
      <c r="H1083" s="9">
        <v>0.21193495685764099</v>
      </c>
      <c r="I1083" s="9">
        <v>0.22006346260199097</v>
      </c>
      <c r="J1083" s="9">
        <v>0.22246567239620099</v>
      </c>
      <c r="K1083" s="9">
        <v>0.19827998801715702</v>
      </c>
      <c r="L1083" s="10">
        <v>0.26528795084929202</v>
      </c>
      <c r="M1083" s="8">
        <v>0.24728191694496701</v>
      </c>
      <c r="N1083" s="10">
        <v>0.208092484977387</v>
      </c>
      <c r="O1083" s="8">
        <v>0.23186045226621899</v>
      </c>
      <c r="P1083" s="9">
        <v>0.22714700056728099</v>
      </c>
      <c r="Q1083" s="9">
        <v>0.22973872329623099</v>
      </c>
      <c r="R1083" s="10">
        <v>0.209868012129137</v>
      </c>
      <c r="S1083" s="8">
        <v>0.22820764363485099</v>
      </c>
      <c r="T1083" s="9">
        <v>0.23031908258783701</v>
      </c>
      <c r="U1083" s="10">
        <v>0.21718305849486502</v>
      </c>
      <c r="V1083" s="173">
        <v>0.24385292204245901</v>
      </c>
      <c r="W1083" s="162">
        <v>0.22937504270845899</v>
      </c>
      <c r="X1083" s="162">
        <v>0.21721910899952501</v>
      </c>
      <c r="Y1083" s="173">
        <v>0.22746307179564501</v>
      </c>
      <c r="Z1083" s="162">
        <v>0.227085236721456</v>
      </c>
      <c r="AA1083" s="162">
        <v>0.23578442118742701</v>
      </c>
      <c r="AB1083" s="45"/>
      <c r="AC1083" s="43"/>
      <c r="AD1083" s="43"/>
      <c r="AE1083" s="43"/>
      <c r="AF1083" s="43"/>
      <c r="AG1083" s="46"/>
    </row>
    <row r="1084" spans="1:33" ht="16.5" x14ac:dyDescent="0.3">
      <c r="A1084" s="22"/>
      <c r="B1084" s="15" t="s">
        <v>374</v>
      </c>
      <c r="C1084" s="26">
        <v>0.13889547159694401</v>
      </c>
      <c r="D1084" s="8">
        <v>6.6449856809351601E-2</v>
      </c>
      <c r="E1084" s="9">
        <v>9.4323722931789505E-2</v>
      </c>
      <c r="F1084" s="10">
        <v>0.16498255700616199</v>
      </c>
      <c r="G1084" s="8">
        <v>0.14514515969384001</v>
      </c>
      <c r="H1084" s="9">
        <v>0.13824665909640299</v>
      </c>
      <c r="I1084" s="9">
        <v>0.16967262529487101</v>
      </c>
      <c r="J1084" s="9">
        <v>0.119723573563646</v>
      </c>
      <c r="K1084" s="9">
        <v>0.14881994174916899</v>
      </c>
      <c r="L1084" s="10">
        <v>0.13316677137625099</v>
      </c>
      <c r="M1084" s="8">
        <v>0.140463473141276</v>
      </c>
      <c r="N1084" s="10">
        <v>0.137445953761406</v>
      </c>
      <c r="O1084" s="8">
        <v>0.15069354828868201</v>
      </c>
      <c r="P1084" s="9">
        <v>0.135882285394059</v>
      </c>
      <c r="Q1084" s="9">
        <v>0.115563954922387</v>
      </c>
      <c r="R1084" s="10">
        <v>0.16542334671499601</v>
      </c>
      <c r="S1084" s="8">
        <v>0.14965860022949701</v>
      </c>
      <c r="T1084" s="9">
        <v>0.12125411473997699</v>
      </c>
      <c r="U1084" s="10">
        <v>0.13033209475573598</v>
      </c>
      <c r="V1084" s="173">
        <v>0.13591268878354301</v>
      </c>
      <c r="W1084" s="162">
        <v>0.13544721333923701</v>
      </c>
      <c r="X1084" s="162">
        <v>0.144922562778241</v>
      </c>
      <c r="Y1084" s="173">
        <v>0.13804327191124702</v>
      </c>
      <c r="Z1084" s="162">
        <v>0.12852231671314299</v>
      </c>
      <c r="AA1084" s="162">
        <v>0.15953772337841499</v>
      </c>
      <c r="AB1084" s="45"/>
      <c r="AC1084" s="43"/>
      <c r="AD1084" s="43"/>
      <c r="AE1084" s="43"/>
      <c r="AF1084" s="43"/>
      <c r="AG1084" s="46"/>
    </row>
    <row r="1085" spans="1:33" ht="16.5" x14ac:dyDescent="0.3">
      <c r="A1085" s="22" t="s">
        <v>5</v>
      </c>
      <c r="B1085" s="15" t="s">
        <v>375</v>
      </c>
      <c r="C1085" s="26">
        <v>4.3742306393950499E-2</v>
      </c>
      <c r="D1085" s="8">
        <v>6.6492474267161206E-2</v>
      </c>
      <c r="E1085" s="9">
        <v>4.0019069064632901E-2</v>
      </c>
      <c r="F1085" s="10">
        <v>4.2651239175589897E-2</v>
      </c>
      <c r="G1085" s="8">
        <v>3.2662974292163797E-2</v>
      </c>
      <c r="H1085" s="9">
        <v>4.7804339071833499E-2</v>
      </c>
      <c r="I1085" s="9">
        <v>3.77206256095046E-2</v>
      </c>
      <c r="J1085" s="9">
        <v>6.5209122832593391E-2</v>
      </c>
      <c r="K1085" s="9">
        <v>6.2604803846275897E-2</v>
      </c>
      <c r="L1085" s="10">
        <v>2.5609189093137502E-2</v>
      </c>
      <c r="M1085" s="8">
        <v>3.2807384532246402E-2</v>
      </c>
      <c r="N1085" s="10">
        <v>5.3850947119482295E-2</v>
      </c>
      <c r="O1085" s="8">
        <v>4.4516845826388506E-2</v>
      </c>
      <c r="P1085" s="9">
        <v>4.1739818696722997E-2</v>
      </c>
      <c r="Q1085" s="9">
        <v>2.9611840602153699E-2</v>
      </c>
      <c r="R1085" s="10">
        <v>7.4217188101657797E-2</v>
      </c>
      <c r="S1085" s="8">
        <v>5.6434230686532097E-2</v>
      </c>
      <c r="T1085" s="9">
        <v>3.1831800538272698E-2</v>
      </c>
      <c r="U1085" s="10">
        <v>1.9112813502711802E-2</v>
      </c>
      <c r="V1085" s="173">
        <v>2.5528549078394903E-2</v>
      </c>
      <c r="W1085" s="162">
        <v>2.7034126236163098E-2</v>
      </c>
      <c r="X1085" s="162">
        <v>7.3840677057583598E-2</v>
      </c>
      <c r="Y1085" s="173">
        <v>2.9226457575025799E-2</v>
      </c>
      <c r="Z1085" s="162">
        <v>3.8321975814406301E-2</v>
      </c>
      <c r="AA1085" s="162">
        <v>6.950933179674719E-2</v>
      </c>
      <c r="AB1085" s="45"/>
      <c r="AC1085" s="43"/>
      <c r="AD1085" s="43"/>
      <c r="AE1085" s="43"/>
      <c r="AF1085" s="43"/>
      <c r="AG1085" s="46"/>
    </row>
    <row r="1086" spans="1:33" ht="16.5" x14ac:dyDescent="0.3">
      <c r="A1086" s="22" t="s">
        <v>5</v>
      </c>
      <c r="B1086" s="15" t="s">
        <v>4</v>
      </c>
      <c r="C1086" s="26">
        <v>1.5625217183779502E-2</v>
      </c>
      <c r="D1086" s="8">
        <v>2.2754613680500701E-2</v>
      </c>
      <c r="E1086" s="9">
        <v>2.1584366992451497E-2</v>
      </c>
      <c r="F1086" s="10">
        <v>1.2427690552856301E-2</v>
      </c>
      <c r="G1086" s="8">
        <v>9.8866495232944988E-3</v>
      </c>
      <c r="H1086" s="9">
        <v>7.6126544102551996E-3</v>
      </c>
      <c r="I1086" s="9">
        <v>2.5345700960835798E-3</v>
      </c>
      <c r="J1086" s="9">
        <v>9.9773650119430908E-3</v>
      </c>
      <c r="K1086" s="9">
        <v>3.73921180590416E-2</v>
      </c>
      <c r="L1086" s="10">
        <v>2.4924227973688803E-2</v>
      </c>
      <c r="M1086" s="8">
        <v>1.50924938183747E-2</v>
      </c>
      <c r="N1086" s="10">
        <v>1.6117686098974199E-2</v>
      </c>
      <c r="O1086" s="8">
        <v>1.4980950127157899E-2</v>
      </c>
      <c r="P1086" s="9">
        <v>6.2843663388027103E-3</v>
      </c>
      <c r="Q1086" s="9">
        <v>1.8146827217241999E-2</v>
      </c>
      <c r="R1086" s="10">
        <v>2.8745785114658598E-2</v>
      </c>
      <c r="S1086" s="8">
        <v>1.68194249041351E-2</v>
      </c>
      <c r="T1086" s="9">
        <v>1.69735582616714E-2</v>
      </c>
      <c r="U1086" s="10">
        <v>9.3209242183809708E-3</v>
      </c>
      <c r="V1086" s="173">
        <v>1.1226564705331199E-2</v>
      </c>
      <c r="W1086" s="162">
        <v>1.0465833257288998E-2</v>
      </c>
      <c r="X1086" s="162">
        <v>2.1383291465455902E-2</v>
      </c>
      <c r="Y1086" s="173">
        <v>7.1468273345591301E-3</v>
      </c>
      <c r="Z1086" s="162">
        <v>1.40464441503418E-2</v>
      </c>
      <c r="AA1086" s="162">
        <v>1.9706649117534902E-2</v>
      </c>
      <c r="AB1086" s="45"/>
      <c r="AC1086" s="43"/>
      <c r="AD1086" s="43"/>
      <c r="AE1086" s="43"/>
      <c r="AF1086" s="43"/>
      <c r="AG1086" s="46"/>
    </row>
    <row r="1087" spans="1:33" ht="16.5" x14ac:dyDescent="0.3">
      <c r="A1087" s="22" t="s">
        <v>5</v>
      </c>
      <c r="B1087" s="20" t="s">
        <v>422</v>
      </c>
      <c r="C1087" s="27">
        <f>(C1080*1+C1081*2+C1082*3+C1083*4+C1084*5)/SUM(C1080:C1084)</f>
        <v>2.9947692915161253</v>
      </c>
      <c r="D1087" s="18">
        <f t="shared" ref="D1087:Y1087" si="69">(D1080*1+D1081*2+D1082*3+D1083*4+D1084*5)/SUM(D1080:D1084)</f>
        <v>2.4994857745894157</v>
      </c>
      <c r="E1087" s="17">
        <f t="shared" si="69"/>
        <v>2.7836609108926846</v>
      </c>
      <c r="F1087" s="19">
        <f t="shared" si="69"/>
        <v>3.132985713663369</v>
      </c>
      <c r="G1087" s="18">
        <f t="shared" si="69"/>
        <v>2.8629454696675172</v>
      </c>
      <c r="H1087" s="17">
        <f t="shared" si="69"/>
        <v>2.9622073079230669</v>
      </c>
      <c r="I1087" s="17">
        <f t="shared" si="69"/>
        <v>2.9862285976834801</v>
      </c>
      <c r="J1087" s="17">
        <f t="shared" si="69"/>
        <v>2.9448156913599184</v>
      </c>
      <c r="K1087" s="17">
        <f t="shared" si="69"/>
        <v>2.9609127451192245</v>
      </c>
      <c r="L1087" s="19">
        <f t="shared" si="69"/>
        <v>3.0856325731321514</v>
      </c>
      <c r="M1087" s="18">
        <f t="shared" si="69"/>
        <v>3.0445183994912837</v>
      </c>
      <c r="N1087" s="19">
        <f t="shared" si="69"/>
        <v>2.9476881049087198</v>
      </c>
      <c r="O1087" s="18">
        <f t="shared" si="69"/>
        <v>3.0819692205856843</v>
      </c>
      <c r="P1087" s="17">
        <f t="shared" si="69"/>
        <v>2.9564707623661364</v>
      </c>
      <c r="Q1087" s="17">
        <f t="shared" si="69"/>
        <v>2.9073610843871989</v>
      </c>
      <c r="R1087" s="19">
        <f t="shared" si="69"/>
        <v>3.0533833678531601</v>
      </c>
      <c r="S1087" s="18">
        <f t="shared" si="69"/>
        <v>3.0300586418149185</v>
      </c>
      <c r="T1087" s="17">
        <f t="shared" si="69"/>
        <v>3.0010120409844236</v>
      </c>
      <c r="U1087" s="19">
        <f t="shared" si="69"/>
        <v>2.870454091875553</v>
      </c>
      <c r="V1087" s="174">
        <f t="shared" si="69"/>
        <v>3.0170768326392876</v>
      </c>
      <c r="W1087" s="165">
        <f>(W1080*1+W1081*2+W1082*3+W1083*4+W1084*5)/SUM(W1080:W1084)</f>
        <v>2.9814177780719135</v>
      </c>
      <c r="X1087" s="165">
        <f>(X1080*1+X1081*2+X1082*3+X1083*4+X1084*5)/SUM(X1080:X1084)</f>
        <v>2.9936887855446375</v>
      </c>
      <c r="Y1087" s="174">
        <f t="shared" si="69"/>
        <v>2.9739929601638386</v>
      </c>
      <c r="Z1087" s="165">
        <f>(Z1080*1+Z1081*2+Z1082*3+Z1083*4+Z1084*5)/SUM(Z1080:Z1084)</f>
        <v>2.9623174886728352</v>
      </c>
      <c r="AA1087" s="165">
        <f>(AA1080*1+AA1081*2+AA1082*3+AA1083*4+AA1084*5)/SUM(AA1080:AA1084)</f>
        <v>3.0877038699473252</v>
      </c>
      <c r="AB1087" s="45"/>
      <c r="AC1087" s="43"/>
      <c r="AD1087" s="43"/>
      <c r="AE1087" s="43"/>
      <c r="AF1087" s="43"/>
      <c r="AG1087" s="46"/>
    </row>
    <row r="1088" spans="1:33" ht="16.5" x14ac:dyDescent="0.3">
      <c r="A1088" s="22" t="s">
        <v>5</v>
      </c>
      <c r="B1088" s="13"/>
      <c r="C1088" s="26"/>
      <c r="D1088" s="8"/>
      <c r="E1088" s="9"/>
      <c r="F1088" s="10"/>
      <c r="G1088" s="8"/>
      <c r="H1088" s="9"/>
      <c r="I1088" s="9"/>
      <c r="J1088" s="9"/>
      <c r="K1088" s="9"/>
      <c r="L1088" s="10"/>
      <c r="M1088" s="8"/>
      <c r="N1088" s="10"/>
      <c r="O1088" s="8"/>
      <c r="P1088" s="9"/>
      <c r="Q1088" s="9"/>
      <c r="R1088" s="10"/>
      <c r="S1088" s="8"/>
      <c r="T1088" s="9"/>
      <c r="U1088" s="10"/>
      <c r="V1088" s="173"/>
      <c r="W1088" s="162"/>
      <c r="X1088" s="162"/>
      <c r="Y1088" s="173"/>
      <c r="Z1088" s="162"/>
      <c r="AA1088" s="162"/>
      <c r="AB1088" s="40"/>
      <c r="AC1088" s="41"/>
      <c r="AD1088" s="41"/>
      <c r="AE1088" s="41"/>
      <c r="AF1088" s="41"/>
      <c r="AG1088" s="42"/>
    </row>
    <row r="1089" spans="1:33" ht="49.5" x14ac:dyDescent="0.3">
      <c r="A1089" s="22" t="s">
        <v>548</v>
      </c>
      <c r="B1089" s="16" t="s">
        <v>384</v>
      </c>
      <c r="C1089" s="26"/>
      <c r="D1089" s="8"/>
      <c r="E1089" s="9"/>
      <c r="F1089" s="10"/>
      <c r="G1089" s="8"/>
      <c r="H1089" s="9"/>
      <c r="I1089" s="9"/>
      <c r="J1089" s="9"/>
      <c r="K1089" s="9"/>
      <c r="L1089" s="10"/>
      <c r="M1089" s="8"/>
      <c r="N1089" s="10"/>
      <c r="O1089" s="8"/>
      <c r="P1089" s="9"/>
      <c r="Q1089" s="9"/>
      <c r="R1089" s="10"/>
      <c r="S1089" s="8"/>
      <c r="T1089" s="9"/>
      <c r="U1089" s="10"/>
      <c r="V1089" s="173"/>
      <c r="W1089" s="162"/>
      <c r="X1089" s="162"/>
      <c r="Y1089" s="44"/>
      <c r="Z1089" s="162"/>
      <c r="AA1089" s="162"/>
      <c r="AB1089" s="40"/>
      <c r="AC1089" s="41"/>
      <c r="AD1089" s="41"/>
      <c r="AE1089" s="41"/>
      <c r="AF1089" s="41"/>
      <c r="AG1089" s="42"/>
    </row>
    <row r="1090" spans="1:33" ht="16.5" x14ac:dyDescent="0.3">
      <c r="A1090" s="22"/>
      <c r="B1090" s="15" t="s">
        <v>370</v>
      </c>
      <c r="C1090" s="26">
        <v>0.19091190584279299</v>
      </c>
      <c r="D1090" s="8">
        <v>0.20759120304254899</v>
      </c>
      <c r="E1090" s="9">
        <v>0.187801478652005</v>
      </c>
      <c r="F1090" s="10">
        <v>0.190264562786195</v>
      </c>
      <c r="G1090" s="8">
        <v>0.23194466683241799</v>
      </c>
      <c r="H1090" s="9">
        <v>0.24011277918514298</v>
      </c>
      <c r="I1090" s="9">
        <v>0.190250618346989</v>
      </c>
      <c r="J1090" s="9">
        <v>0.142675915357871</v>
      </c>
      <c r="K1090" s="9">
        <v>0.18182813850823698</v>
      </c>
      <c r="L1090" s="10">
        <v>0.15581438418555701</v>
      </c>
      <c r="M1090" s="8">
        <v>0.21681612046436399</v>
      </c>
      <c r="N1090" s="10">
        <v>0.16696510474093898</v>
      </c>
      <c r="O1090" s="8">
        <v>0.133391544629894</v>
      </c>
      <c r="P1090" s="9">
        <v>0.205412898824336</v>
      </c>
      <c r="Q1090" s="9">
        <v>0.24862695540371998</v>
      </c>
      <c r="R1090" s="10">
        <v>0.17528193218743301</v>
      </c>
      <c r="S1090" s="8">
        <v>0.172989774555279</v>
      </c>
      <c r="T1090" s="9">
        <v>0.15887909876392001</v>
      </c>
      <c r="U1090" s="10">
        <v>0.30401809256619899</v>
      </c>
      <c r="V1090" s="173">
        <v>0.23707995351965599</v>
      </c>
      <c r="W1090" s="162">
        <v>0.179533128395574</v>
      </c>
      <c r="X1090" s="162">
        <v>0.17350210533024502</v>
      </c>
      <c r="Y1090" s="173">
        <v>0.233128739513175</v>
      </c>
      <c r="Z1090" s="162">
        <v>0.17484856853148301</v>
      </c>
      <c r="AA1090" s="162">
        <v>0.16424719559130602</v>
      </c>
      <c r="AB1090" s="45"/>
      <c r="AC1090" s="43"/>
      <c r="AD1090" s="43"/>
      <c r="AE1090" s="43"/>
      <c r="AF1090" s="43"/>
      <c r="AG1090" s="46"/>
    </row>
    <row r="1091" spans="1:33" ht="16.5" x14ac:dyDescent="0.3">
      <c r="A1091" s="22"/>
      <c r="B1091" s="15" t="s">
        <v>371</v>
      </c>
      <c r="C1091" s="26">
        <v>0.13927115505551702</v>
      </c>
      <c r="D1091" s="8">
        <v>0.15882106290312401</v>
      </c>
      <c r="E1091" s="9">
        <v>0.13466222102004999</v>
      </c>
      <c r="F1091" s="10">
        <v>0.138898381522428</v>
      </c>
      <c r="G1091" s="8">
        <v>0.12996530484866001</v>
      </c>
      <c r="H1091" s="9">
        <v>0.12483454462233899</v>
      </c>
      <c r="I1091" s="9">
        <v>0.13297382848522499</v>
      </c>
      <c r="J1091" s="9">
        <v>0.13004155287930799</v>
      </c>
      <c r="K1091" s="9">
        <v>0.101548922335018</v>
      </c>
      <c r="L1091" s="10">
        <v>0.17733513737944101</v>
      </c>
      <c r="M1091" s="8">
        <v>0.17144845588489901</v>
      </c>
      <c r="N1091" s="10">
        <v>0.10952528419193699</v>
      </c>
      <c r="O1091" s="8">
        <v>0.15941420901831901</v>
      </c>
      <c r="P1091" s="9">
        <v>0.123609596261121</v>
      </c>
      <c r="Q1091" s="9">
        <v>0.14182184835637998</v>
      </c>
      <c r="R1091" s="10">
        <v>0.117727436648671</v>
      </c>
      <c r="S1091" s="8">
        <v>0.124378966416368</v>
      </c>
      <c r="T1091" s="9">
        <v>0.133261526022113</v>
      </c>
      <c r="U1091" s="10">
        <v>0.20074462256508302</v>
      </c>
      <c r="V1091" s="173">
        <v>0.17000037849253899</v>
      </c>
      <c r="W1091" s="162">
        <v>0.15862582043280798</v>
      </c>
      <c r="X1091" s="162">
        <v>9.6515706081426803E-2</v>
      </c>
      <c r="Y1091" s="173">
        <v>0.16488970733473501</v>
      </c>
      <c r="Z1091" s="162">
        <v>0.14334121960795099</v>
      </c>
      <c r="AA1091" s="162">
        <v>0.100513607969269</v>
      </c>
      <c r="AB1091" s="45"/>
      <c r="AC1091" s="43"/>
      <c r="AD1091" s="43"/>
      <c r="AE1091" s="43"/>
      <c r="AF1091" s="43"/>
      <c r="AG1091" s="46"/>
    </row>
    <row r="1092" spans="1:33" ht="16.5" x14ac:dyDescent="0.3">
      <c r="A1092" s="22"/>
      <c r="B1092" s="15" t="s">
        <v>372</v>
      </c>
      <c r="C1092" s="26">
        <v>0.231549744413725</v>
      </c>
      <c r="D1092" s="8">
        <v>0.16556118924034799</v>
      </c>
      <c r="E1092" s="9">
        <v>0.27618455668369302</v>
      </c>
      <c r="F1092" s="10">
        <v>0.22115547802642901</v>
      </c>
      <c r="G1092" s="8">
        <v>0.23443772583327602</v>
      </c>
      <c r="H1092" s="9">
        <v>0.20126669074798598</v>
      </c>
      <c r="I1092" s="9">
        <v>0.24486075487506798</v>
      </c>
      <c r="J1092" s="9">
        <v>0.252212184654248</v>
      </c>
      <c r="K1092" s="9">
        <v>0.26210771905813601</v>
      </c>
      <c r="L1092" s="10">
        <v>0.24022450250205399</v>
      </c>
      <c r="M1092" s="8">
        <v>0.21030226597202803</v>
      </c>
      <c r="N1092" s="10">
        <v>0.25119168869160796</v>
      </c>
      <c r="O1092" s="8">
        <v>0.25723941443246401</v>
      </c>
      <c r="P1092" s="9">
        <v>0.249819801877011</v>
      </c>
      <c r="Q1092" s="9">
        <v>0.21028278833379702</v>
      </c>
      <c r="R1092" s="10">
        <v>0.18490683412683001</v>
      </c>
      <c r="S1092" s="8">
        <v>0.22329131995375398</v>
      </c>
      <c r="T1092" s="9">
        <v>0.28011874734327202</v>
      </c>
      <c r="U1092" s="10">
        <v>0.18173780030978498</v>
      </c>
      <c r="V1092" s="173">
        <v>0.21998688693911903</v>
      </c>
      <c r="W1092" s="162">
        <v>0.23122332805847498</v>
      </c>
      <c r="X1092" s="162">
        <v>0.24284435263776299</v>
      </c>
      <c r="Y1092" s="173">
        <v>0.230363410840844</v>
      </c>
      <c r="Z1092" s="162">
        <v>0.226893788038841</v>
      </c>
      <c r="AA1092" s="162">
        <v>0.23204779227844599</v>
      </c>
      <c r="AB1092" s="45"/>
      <c r="AC1092" s="43"/>
      <c r="AD1092" s="43"/>
      <c r="AE1092" s="43"/>
      <c r="AF1092" s="43"/>
      <c r="AG1092" s="46"/>
    </row>
    <row r="1093" spans="1:33" ht="16.5" x14ac:dyDescent="0.3">
      <c r="A1093" s="22"/>
      <c r="B1093" s="15" t="s">
        <v>373</v>
      </c>
      <c r="C1093" s="26">
        <v>0.15373561205299502</v>
      </c>
      <c r="D1093" s="8">
        <v>7.4241605776799099E-2</v>
      </c>
      <c r="E1093" s="9">
        <v>0.133266596992486</v>
      </c>
      <c r="F1093" s="10">
        <v>0.17096417331991401</v>
      </c>
      <c r="G1093" s="8">
        <v>0.14815212702595901</v>
      </c>
      <c r="H1093" s="9">
        <v>0.12845924892842001</v>
      </c>
      <c r="I1093" s="9">
        <v>0.15194563306524</v>
      </c>
      <c r="J1093" s="9">
        <v>0.14499928595966399</v>
      </c>
      <c r="K1093" s="9">
        <v>0.168273425163564</v>
      </c>
      <c r="L1093" s="10">
        <v>0.18281798362176102</v>
      </c>
      <c r="M1093" s="8">
        <v>0.15622372967686998</v>
      </c>
      <c r="N1093" s="10">
        <v>0.151435505343434</v>
      </c>
      <c r="O1093" s="8">
        <v>0.20525273372786099</v>
      </c>
      <c r="P1093" s="9">
        <v>0.15933893622749198</v>
      </c>
      <c r="Q1093" s="9">
        <v>0.112765978097857</v>
      </c>
      <c r="R1093" s="10">
        <v>0.11261236576580499</v>
      </c>
      <c r="S1093" s="8">
        <v>0.146134295012672</v>
      </c>
      <c r="T1093" s="9">
        <v>0.19467426991001399</v>
      </c>
      <c r="U1093" s="10">
        <v>0.113923184329124</v>
      </c>
      <c r="V1093" s="173">
        <v>0.17286058835399601</v>
      </c>
      <c r="W1093" s="162">
        <v>0.153453073183101</v>
      </c>
      <c r="X1093" s="162">
        <v>0.142685715443822</v>
      </c>
      <c r="Y1093" s="173">
        <v>0.141590053678121</v>
      </c>
      <c r="Z1093" s="162">
        <v>0.169549530325557</v>
      </c>
      <c r="AA1093" s="162">
        <v>0.14639993120285499</v>
      </c>
      <c r="AB1093" s="45"/>
      <c r="AC1093" s="43"/>
      <c r="AD1093" s="43"/>
      <c r="AE1093" s="43"/>
      <c r="AF1093" s="43"/>
      <c r="AG1093" s="46"/>
    </row>
    <row r="1094" spans="1:33" ht="16.5" x14ac:dyDescent="0.3">
      <c r="A1094" s="22" t="s">
        <v>5</v>
      </c>
      <c r="B1094" s="15" t="s">
        <v>374</v>
      </c>
      <c r="C1094" s="26">
        <v>6.8181840776040198E-2</v>
      </c>
      <c r="D1094" s="8">
        <v>2.7954713484698201E-2</v>
      </c>
      <c r="E1094" s="9">
        <v>4.7060006975577703E-2</v>
      </c>
      <c r="F1094" s="10">
        <v>8.121356996616029E-2</v>
      </c>
      <c r="G1094" s="8">
        <v>7.2994832333333801E-2</v>
      </c>
      <c r="H1094" s="9">
        <v>6.23235120535999E-2</v>
      </c>
      <c r="I1094" s="9">
        <v>5.5077047404392003E-2</v>
      </c>
      <c r="J1094" s="9">
        <v>5.4957702280107004E-2</v>
      </c>
      <c r="K1094" s="9">
        <v>0.12410707589912599</v>
      </c>
      <c r="L1094" s="10">
        <v>6.4824504095445795E-2</v>
      </c>
      <c r="M1094" s="8">
        <v>7.9461380646996094E-2</v>
      </c>
      <c r="N1094" s="10">
        <v>5.77546225894955E-2</v>
      </c>
      <c r="O1094" s="8">
        <v>6.9052351105273801E-2</v>
      </c>
      <c r="P1094" s="9">
        <v>7.05088178351478E-2</v>
      </c>
      <c r="Q1094" s="9">
        <v>6.7003085664258999E-2</v>
      </c>
      <c r="R1094" s="10">
        <v>6.4456910288891708E-2</v>
      </c>
      <c r="S1094" s="8">
        <v>7.3064313122537902E-2</v>
      </c>
      <c r="T1094" s="9">
        <v>5.0186539832116399E-2</v>
      </c>
      <c r="U1094" s="10">
        <v>8.0488257978692287E-2</v>
      </c>
      <c r="V1094" s="173">
        <v>6.7795677359275996E-2</v>
      </c>
      <c r="W1094" s="162">
        <v>6.3522152504648308E-2</v>
      </c>
      <c r="X1094" s="162">
        <v>7.4250072928372102E-2</v>
      </c>
      <c r="Y1094" s="173">
        <v>6.6314182143609499E-2</v>
      </c>
      <c r="Z1094" s="162">
        <v>6.9568972929137191E-2</v>
      </c>
      <c r="AA1094" s="162">
        <v>6.6560280318305298E-2</v>
      </c>
      <c r="AB1094" s="45"/>
      <c r="AC1094" s="43"/>
      <c r="AD1094" s="43"/>
      <c r="AE1094" s="43"/>
      <c r="AF1094" s="43"/>
      <c r="AG1094" s="46"/>
    </row>
    <row r="1095" spans="1:33" ht="16.5" x14ac:dyDescent="0.3">
      <c r="A1095" s="22" t="s">
        <v>5</v>
      </c>
      <c r="B1095" s="15" t="s">
        <v>375</v>
      </c>
      <c r="C1095" s="26">
        <v>0.17125434531693798</v>
      </c>
      <c r="D1095" s="8">
        <v>0.33500375265659799</v>
      </c>
      <c r="E1095" s="9">
        <v>0.17608660347059898</v>
      </c>
      <c r="F1095" s="10">
        <v>0.15072545643340798</v>
      </c>
      <c r="G1095" s="8">
        <v>0.12734491589264599</v>
      </c>
      <c r="H1095" s="9">
        <v>0.215075445199889</v>
      </c>
      <c r="I1095" s="9">
        <v>0.20488388960276901</v>
      </c>
      <c r="J1095" s="9">
        <v>0.210177109591522</v>
      </c>
      <c r="K1095" s="9">
        <v>0.124885166105415</v>
      </c>
      <c r="L1095" s="10">
        <v>0.112833155791178</v>
      </c>
      <c r="M1095" s="8">
        <v>0.134614280913159</v>
      </c>
      <c r="N1095" s="10">
        <v>0.205125757650964</v>
      </c>
      <c r="O1095" s="8">
        <v>0.136535530920009</v>
      </c>
      <c r="P1095" s="9">
        <v>0.15995682668911601</v>
      </c>
      <c r="Q1095" s="9">
        <v>0.17971039327674598</v>
      </c>
      <c r="R1095" s="10">
        <v>0.25124436275149498</v>
      </c>
      <c r="S1095" s="8">
        <v>0.205726821460961</v>
      </c>
      <c r="T1095" s="9">
        <v>0.14382472275545699</v>
      </c>
      <c r="U1095" s="10">
        <v>9.644457030095839E-2</v>
      </c>
      <c r="V1095" s="173">
        <v>0.10325654625239601</v>
      </c>
      <c r="W1095" s="162">
        <v>0.17245729488958803</v>
      </c>
      <c r="X1095" s="162">
        <v>0.210566273390661</v>
      </c>
      <c r="Y1095" s="173">
        <v>0.13230465510107001</v>
      </c>
      <c r="Z1095" s="162">
        <v>0.176311783349894</v>
      </c>
      <c r="AA1095" s="162">
        <v>0.22526447445738998</v>
      </c>
      <c r="AB1095" s="45"/>
      <c r="AC1095" s="43"/>
      <c r="AD1095" s="43"/>
      <c r="AE1095" s="43"/>
      <c r="AF1095" s="43"/>
      <c r="AG1095" s="46"/>
    </row>
    <row r="1096" spans="1:33" ht="16.5" x14ac:dyDescent="0.3">
      <c r="A1096" s="22" t="s">
        <v>5</v>
      </c>
      <c r="B1096" s="15" t="s">
        <v>4</v>
      </c>
      <c r="C1096" s="26">
        <v>4.50953965419938E-2</v>
      </c>
      <c r="D1096" s="8">
        <v>3.0826472895883899E-2</v>
      </c>
      <c r="E1096" s="9">
        <v>4.4938536205588901E-2</v>
      </c>
      <c r="F1096" s="10">
        <v>4.6778377945465702E-2</v>
      </c>
      <c r="G1096" s="8">
        <v>5.5160427233706504E-2</v>
      </c>
      <c r="H1096" s="9">
        <v>2.7927779262623301E-2</v>
      </c>
      <c r="I1096" s="9">
        <v>2.0008228220316199E-2</v>
      </c>
      <c r="J1096" s="9">
        <v>6.4936249277280492E-2</v>
      </c>
      <c r="K1096" s="9">
        <v>3.7249552930505699E-2</v>
      </c>
      <c r="L1096" s="10">
        <v>6.6150332424563404E-2</v>
      </c>
      <c r="M1096" s="8">
        <v>3.1133766441684099E-2</v>
      </c>
      <c r="N1096" s="10">
        <v>5.8002036791621296E-2</v>
      </c>
      <c r="O1096" s="8">
        <v>3.9114216166180403E-2</v>
      </c>
      <c r="P1096" s="9">
        <v>3.1353122285776198E-2</v>
      </c>
      <c r="Q1096" s="9">
        <v>3.9788950867241303E-2</v>
      </c>
      <c r="R1096" s="10">
        <v>9.3770158230873493E-2</v>
      </c>
      <c r="S1096" s="8">
        <v>5.4414509478428498E-2</v>
      </c>
      <c r="T1096" s="9">
        <v>3.9055095373106301E-2</v>
      </c>
      <c r="U1096" s="10">
        <v>2.2643471950158197E-2</v>
      </c>
      <c r="V1096" s="173">
        <v>2.9019969083017697E-2</v>
      </c>
      <c r="W1096" s="162">
        <v>4.1185202535805703E-2</v>
      </c>
      <c r="X1096" s="162">
        <v>5.9635774187710204E-2</v>
      </c>
      <c r="Y1096" s="173">
        <v>3.1409251388444498E-2</v>
      </c>
      <c r="Z1096" s="162">
        <v>3.9486137217137098E-2</v>
      </c>
      <c r="AA1096" s="162">
        <v>6.4966718182427899E-2</v>
      </c>
      <c r="AB1096" s="45"/>
      <c r="AC1096" s="43"/>
      <c r="AD1096" s="43"/>
      <c r="AE1096" s="43"/>
      <c r="AF1096" s="43"/>
      <c r="AG1096" s="46"/>
    </row>
    <row r="1097" spans="1:33" ht="16.5" x14ac:dyDescent="0.3">
      <c r="A1097" s="22" t="s">
        <v>5</v>
      </c>
      <c r="B1097" s="20" t="s">
        <v>422</v>
      </c>
      <c r="C1097" s="27">
        <f>(C1090*1+C1091*2+C1092*3+C1093*4+C1094*5)/SUM(C1090:C1094)</f>
        <v>2.7052311656427168</v>
      </c>
      <c r="D1097" s="18">
        <f t="shared" ref="D1097:Y1097" si="70">(D1090*1+D1091*2+D1092*3+D1093*4+D1094*5)/SUM(D1090:D1094)</f>
        <v>2.3001047130814367</v>
      </c>
      <c r="E1097" s="17">
        <f t="shared" si="70"/>
        <v>2.6368578990304918</v>
      </c>
      <c r="F1097" s="19">
        <f t="shared" si="70"/>
        <v>2.7681780900490751</v>
      </c>
      <c r="G1097" s="18">
        <f t="shared" si="70"/>
        <v>2.6333763844193618</v>
      </c>
      <c r="H1097" s="17">
        <f t="shared" si="70"/>
        <v>2.5350656154286675</v>
      </c>
      <c r="I1097" s="17">
        <f t="shared" si="70"/>
        <v>2.67568987093876</v>
      </c>
      <c r="J1097" s="17">
        <f t="shared" si="70"/>
        <v>2.7786154634816524</v>
      </c>
      <c r="K1097" s="17">
        <f t="shared" si="70"/>
        <v>2.9418550648934643</v>
      </c>
      <c r="L1097" s="19">
        <f t="shared" si="70"/>
        <v>2.78502635281435</v>
      </c>
      <c r="M1097" s="18">
        <f t="shared" si="70"/>
        <v>2.652462059065642</v>
      </c>
      <c r="N1097" s="19">
        <f t="shared" si="70"/>
        <v>2.7604594910485645</v>
      </c>
      <c r="O1097" s="18">
        <f t="shared" si="70"/>
        <v>2.8995089016508624</v>
      </c>
      <c r="P1097" s="17">
        <f t="shared" si="70"/>
        <v>2.7105456884064747</v>
      </c>
      <c r="Q1097" s="17">
        <f t="shared" si="70"/>
        <v>2.4973692759973578</v>
      </c>
      <c r="R1097" s="19">
        <f t="shared" si="70"/>
        <v>2.653786042676765</v>
      </c>
      <c r="S1097" s="18">
        <f t="shared" si="70"/>
        <v>2.7592843042640784</v>
      </c>
      <c r="T1097" s="17">
        <f t="shared" si="70"/>
        <v>2.8091194203299623</v>
      </c>
      <c r="U1097" s="19">
        <f t="shared" si="70"/>
        <v>2.3939449876747356</v>
      </c>
      <c r="V1097" s="174">
        <f t="shared" si="70"/>
        <v>2.6131159886849558</v>
      </c>
      <c r="W1097" s="165">
        <f>(W1090*1+W1091*2+W1092*3+W1093*4+W1094*5)/SUM(W1090:W1094)</f>
        <v>2.6983627697898713</v>
      </c>
      <c r="X1097" s="165">
        <f>(X1090*1+X1091*2+X1092*3+X1093*4+X1094*5)/SUM(X1090:X1094)</f>
        <v>2.7912654386931712</v>
      </c>
      <c r="Y1097" s="174">
        <f t="shared" si="70"/>
        <v>2.5731977714737995</v>
      </c>
      <c r="Z1097" s="165">
        <f>(Z1090*1+Z1091*2+Z1092*3+Z1093*4+Z1094*5)/SUM(Z1090:Z1094)</f>
        <v>2.7649191639221566</v>
      </c>
      <c r="AA1097" s="165">
        <f>(AA1090*1+AA1091*2+AA1092*3+AA1093*4+AA1094*5)/SUM(AA1090:AA1094)</f>
        <v>2.7893856340793572</v>
      </c>
      <c r="AB1097" s="45"/>
      <c r="AC1097" s="43"/>
      <c r="AD1097" s="43"/>
      <c r="AE1097" s="43"/>
      <c r="AF1097" s="43"/>
      <c r="AG1097" s="46"/>
    </row>
    <row r="1098" spans="1:33" ht="16.5" x14ac:dyDescent="0.3">
      <c r="A1098" s="22" t="s">
        <v>5</v>
      </c>
      <c r="B1098" s="13"/>
      <c r="C1098" s="26"/>
      <c r="D1098" s="8"/>
      <c r="E1098" s="9"/>
      <c r="F1098" s="10"/>
      <c r="G1098" s="8"/>
      <c r="H1098" s="9"/>
      <c r="I1098" s="9"/>
      <c r="J1098" s="9"/>
      <c r="K1098" s="9"/>
      <c r="L1098" s="10"/>
      <c r="M1098" s="8"/>
      <c r="N1098" s="10"/>
      <c r="O1098" s="8"/>
      <c r="P1098" s="9"/>
      <c r="Q1098" s="9"/>
      <c r="R1098" s="10"/>
      <c r="S1098" s="8"/>
      <c r="T1098" s="9"/>
      <c r="U1098" s="10"/>
      <c r="V1098" s="173"/>
      <c r="W1098" s="162"/>
      <c r="X1098" s="162"/>
      <c r="Y1098" s="173"/>
      <c r="Z1098" s="162"/>
      <c r="AA1098" s="162"/>
      <c r="AB1098" s="40"/>
      <c r="AC1098" s="41"/>
      <c r="AD1098" s="41"/>
      <c r="AE1098" s="41"/>
      <c r="AF1098" s="41"/>
      <c r="AG1098" s="42"/>
    </row>
    <row r="1099" spans="1:33" ht="49.5" x14ac:dyDescent="0.3">
      <c r="A1099" s="22" t="s">
        <v>549</v>
      </c>
      <c r="B1099" s="16" t="s">
        <v>385</v>
      </c>
      <c r="C1099" s="26"/>
      <c r="D1099" s="8"/>
      <c r="E1099" s="9"/>
      <c r="F1099" s="10"/>
      <c r="G1099" s="8"/>
      <c r="H1099" s="9"/>
      <c r="I1099" s="9"/>
      <c r="J1099" s="9"/>
      <c r="K1099" s="9"/>
      <c r="L1099" s="10"/>
      <c r="M1099" s="8"/>
      <c r="N1099" s="10"/>
      <c r="O1099" s="8"/>
      <c r="P1099" s="9"/>
      <c r="Q1099" s="9"/>
      <c r="R1099" s="10"/>
      <c r="S1099" s="8"/>
      <c r="T1099" s="9"/>
      <c r="U1099" s="10"/>
      <c r="V1099" s="173"/>
      <c r="W1099" s="162"/>
      <c r="X1099" s="162"/>
      <c r="Y1099" s="44"/>
      <c r="Z1099" s="162"/>
      <c r="AA1099" s="162"/>
      <c r="AB1099" s="40"/>
      <c r="AC1099" s="41"/>
      <c r="AD1099" s="41"/>
      <c r="AE1099" s="41"/>
      <c r="AF1099" s="41"/>
      <c r="AG1099" s="42"/>
    </row>
    <row r="1100" spans="1:33" ht="16.5" x14ac:dyDescent="0.3">
      <c r="A1100" s="22"/>
      <c r="B1100" s="15" t="s">
        <v>370</v>
      </c>
      <c r="C1100" s="26">
        <v>4.5303723847808605E-2</v>
      </c>
      <c r="D1100" s="8">
        <v>6.2674283036391998E-2</v>
      </c>
      <c r="E1100" s="9">
        <v>5.7537347457924701E-2</v>
      </c>
      <c r="F1100" s="10">
        <v>3.84289930599023E-2</v>
      </c>
      <c r="G1100" s="8">
        <v>6.718080045696001E-2</v>
      </c>
      <c r="H1100" s="9">
        <v>4.2380359393086799E-2</v>
      </c>
      <c r="I1100" s="9">
        <v>5.5019276194475199E-2</v>
      </c>
      <c r="J1100" s="9">
        <v>5.00284483876604E-2</v>
      </c>
      <c r="K1100" s="9">
        <v>5.4714512200144602E-2</v>
      </c>
      <c r="L1100" s="10">
        <v>3.6851944893014105E-2</v>
      </c>
      <c r="M1100" s="8">
        <v>5.0831471488704601E-2</v>
      </c>
      <c r="N1100" s="10">
        <v>4.0193672250739797E-2</v>
      </c>
      <c r="O1100" s="8">
        <v>4.3914063283982306E-2</v>
      </c>
      <c r="P1100" s="9">
        <v>4.3628426567903403E-2</v>
      </c>
      <c r="Q1100" s="9">
        <v>4.22640995322996E-2</v>
      </c>
      <c r="R1100" s="10">
        <v>5.7538936842487801E-2</v>
      </c>
      <c r="S1100" s="8">
        <v>5.2128702573865801E-2</v>
      </c>
      <c r="T1100" s="9">
        <v>2.9164360283695401E-2</v>
      </c>
      <c r="U1100" s="10">
        <v>4.7298442083353896E-2</v>
      </c>
      <c r="V1100" s="173">
        <v>4.0640400598160299E-2</v>
      </c>
      <c r="W1100" s="162">
        <v>4.8488386223322903E-2</v>
      </c>
      <c r="X1100" s="162">
        <v>4.1793032056251705E-2</v>
      </c>
      <c r="Y1100" s="173">
        <v>5.5815979061523302E-2</v>
      </c>
      <c r="Z1100" s="162">
        <v>3.7553260913352399E-2</v>
      </c>
      <c r="AA1100" s="162">
        <v>4.0700425260279595E-2</v>
      </c>
      <c r="AB1100" s="45"/>
      <c r="AC1100" s="43"/>
      <c r="AD1100" s="43"/>
      <c r="AE1100" s="43"/>
      <c r="AF1100" s="43"/>
      <c r="AG1100" s="46"/>
    </row>
    <row r="1101" spans="1:33" ht="16.5" x14ac:dyDescent="0.3">
      <c r="A1101" s="22"/>
      <c r="B1101" s="15" t="s">
        <v>371</v>
      </c>
      <c r="C1101" s="26">
        <v>5.3160255666962801E-2</v>
      </c>
      <c r="D1101" s="8">
        <v>4.8881559061073394E-2</v>
      </c>
      <c r="E1101" s="9">
        <v>7.5191076865951403E-2</v>
      </c>
      <c r="F1101" s="10">
        <v>4.4817542987171499E-2</v>
      </c>
      <c r="G1101" s="8">
        <v>4.2198329367005599E-2</v>
      </c>
      <c r="H1101" s="9">
        <v>4.7598479904482301E-2</v>
      </c>
      <c r="I1101" s="9">
        <v>6.01777137408748E-2</v>
      </c>
      <c r="J1101" s="9">
        <v>5.9965015353662506E-2</v>
      </c>
      <c r="K1101" s="9">
        <v>6.0236256927011705E-2</v>
      </c>
      <c r="L1101" s="10">
        <v>5.2538170948607299E-2</v>
      </c>
      <c r="M1101" s="8">
        <v>4.5073701134562397E-2</v>
      </c>
      <c r="N1101" s="10">
        <v>6.0635761711659603E-2</v>
      </c>
      <c r="O1101" s="8">
        <v>6.0837560842321101E-2</v>
      </c>
      <c r="P1101" s="9">
        <v>5.43656038534105E-2</v>
      </c>
      <c r="Q1101" s="9">
        <v>5.1865604387149301E-2</v>
      </c>
      <c r="R1101" s="10">
        <v>3.6633373695752203E-2</v>
      </c>
      <c r="S1101" s="8">
        <v>5.3300762703210998E-2</v>
      </c>
      <c r="T1101" s="9">
        <v>3.9309571243604798E-2</v>
      </c>
      <c r="U1101" s="10">
        <v>7.5164833256241195E-2</v>
      </c>
      <c r="V1101" s="173">
        <v>5.2491850554208901E-2</v>
      </c>
      <c r="W1101" s="162">
        <v>4.9514395708948104E-2</v>
      </c>
      <c r="X1101" s="162">
        <v>5.3113019355454504E-2</v>
      </c>
      <c r="Y1101" s="173">
        <v>5.25419043112164E-2</v>
      </c>
      <c r="Z1101" s="162">
        <v>5.2799074625856701E-2</v>
      </c>
      <c r="AA1101" s="162">
        <v>4.8320300319668504E-2</v>
      </c>
      <c r="AB1101" s="45"/>
      <c r="AC1101" s="43"/>
      <c r="AD1101" s="43"/>
      <c r="AE1101" s="43"/>
      <c r="AF1101" s="43"/>
      <c r="AG1101" s="46"/>
    </row>
    <row r="1102" spans="1:33" ht="16.5" x14ac:dyDescent="0.3">
      <c r="A1102" s="22"/>
      <c r="B1102" s="15" t="s">
        <v>372</v>
      </c>
      <c r="C1102" s="26">
        <v>0.19028795489365902</v>
      </c>
      <c r="D1102" s="8">
        <v>0.16455345777705901</v>
      </c>
      <c r="E1102" s="9">
        <v>0.24723318206525702</v>
      </c>
      <c r="F1102" s="10">
        <v>0.170389946801521</v>
      </c>
      <c r="G1102" s="8">
        <v>0.21706554942465398</v>
      </c>
      <c r="H1102" s="9">
        <v>0.152534540375834</v>
      </c>
      <c r="I1102" s="9">
        <v>0.16500438976881401</v>
      </c>
      <c r="J1102" s="9">
        <v>0.21031173068356801</v>
      </c>
      <c r="K1102" s="9">
        <v>0.20514159274398502</v>
      </c>
      <c r="L1102" s="10">
        <v>0.22461195418782701</v>
      </c>
      <c r="M1102" s="8">
        <v>0.17621394886872999</v>
      </c>
      <c r="N1102" s="10">
        <v>0.20329847954799699</v>
      </c>
      <c r="O1102" s="8">
        <v>0.173697799808501</v>
      </c>
      <c r="P1102" s="9">
        <v>0.20074378483313701</v>
      </c>
      <c r="Q1102" s="9">
        <v>0.21876019666466501</v>
      </c>
      <c r="R1102" s="10">
        <v>0.15057416162055198</v>
      </c>
      <c r="S1102" s="8">
        <v>0.19737130097654798</v>
      </c>
      <c r="T1102" s="9">
        <v>0.18011812229053301</v>
      </c>
      <c r="U1102" s="10">
        <v>0.18242538847401701</v>
      </c>
      <c r="V1102" s="173">
        <v>0.200479727125838</v>
      </c>
      <c r="W1102" s="162">
        <v>0.177763972647313</v>
      </c>
      <c r="X1102" s="162">
        <v>0.20416056215421299</v>
      </c>
      <c r="Y1102" s="173">
        <v>0.168475007232467</v>
      </c>
      <c r="Z1102" s="162">
        <v>0.20407625448153102</v>
      </c>
      <c r="AA1102" s="162">
        <v>0.194739623512245</v>
      </c>
      <c r="AB1102" s="45"/>
      <c r="AC1102" s="43"/>
      <c r="AD1102" s="43"/>
      <c r="AE1102" s="43"/>
      <c r="AF1102" s="43"/>
      <c r="AG1102" s="46"/>
    </row>
    <row r="1103" spans="1:33" ht="16.5" x14ac:dyDescent="0.3">
      <c r="A1103" s="22" t="s">
        <v>5</v>
      </c>
      <c r="B1103" s="15" t="s">
        <v>373</v>
      </c>
      <c r="C1103" s="26">
        <v>0.330696727012392</v>
      </c>
      <c r="D1103" s="8">
        <v>0.254627851503824</v>
      </c>
      <c r="E1103" s="9">
        <v>0.29169371960562002</v>
      </c>
      <c r="F1103" s="10">
        <v>0.35496361429263901</v>
      </c>
      <c r="G1103" s="8">
        <v>0.24303032755026099</v>
      </c>
      <c r="H1103" s="9">
        <v>0.37256575697094196</v>
      </c>
      <c r="I1103" s="9">
        <v>0.29050825372592803</v>
      </c>
      <c r="J1103" s="9">
        <v>0.37958028719008802</v>
      </c>
      <c r="K1103" s="9">
        <v>0.23031233312417498</v>
      </c>
      <c r="L1103" s="10">
        <v>0.32147878894838799</v>
      </c>
      <c r="M1103" s="8">
        <v>0.34001275955310301</v>
      </c>
      <c r="N1103" s="10">
        <v>0.32208464663976399</v>
      </c>
      <c r="O1103" s="8">
        <v>0.34824073412096801</v>
      </c>
      <c r="P1103" s="9">
        <v>0.356159293287863</v>
      </c>
      <c r="Q1103" s="9">
        <v>0.32962030206369597</v>
      </c>
      <c r="R1103" s="10">
        <v>0.24828751567434501</v>
      </c>
      <c r="S1103" s="8">
        <v>0.29564550343599</v>
      </c>
      <c r="T1103" s="9">
        <v>0.38843739647485398</v>
      </c>
      <c r="U1103" s="10">
        <v>0.358952475733607</v>
      </c>
      <c r="V1103" s="173">
        <v>0.34994885179774299</v>
      </c>
      <c r="W1103" s="162">
        <v>0.34601890443795297</v>
      </c>
      <c r="X1103" s="162">
        <v>0.29906515589059701</v>
      </c>
      <c r="Y1103" s="173">
        <v>0.34955900107669796</v>
      </c>
      <c r="Z1103" s="162">
        <v>0.336096130090975</v>
      </c>
      <c r="AA1103" s="162">
        <v>0.29897017950802401</v>
      </c>
      <c r="AB1103" s="45"/>
      <c r="AC1103" s="43"/>
      <c r="AD1103" s="43"/>
      <c r="AE1103" s="43"/>
      <c r="AF1103" s="43"/>
      <c r="AG1103" s="46"/>
    </row>
    <row r="1104" spans="1:33" ht="16.5" x14ac:dyDescent="0.3">
      <c r="A1104" s="22" t="s">
        <v>5</v>
      </c>
      <c r="B1104" s="15" t="s">
        <v>374</v>
      </c>
      <c r="C1104" s="26">
        <v>0.27017765118313003</v>
      </c>
      <c r="D1104" s="8">
        <v>0.24939336508037702</v>
      </c>
      <c r="E1104" s="9">
        <v>0.20569881355842198</v>
      </c>
      <c r="F1104" s="10">
        <v>0.29837647688914298</v>
      </c>
      <c r="G1104" s="8">
        <v>0.292949459123092</v>
      </c>
      <c r="H1104" s="9">
        <v>0.26807165849480702</v>
      </c>
      <c r="I1104" s="9">
        <v>0.312028403716064</v>
      </c>
      <c r="J1104" s="9">
        <v>0.18479291617073801</v>
      </c>
      <c r="K1104" s="9">
        <v>0.29629029821984199</v>
      </c>
      <c r="L1104" s="10">
        <v>0.285345489546936</v>
      </c>
      <c r="M1104" s="8">
        <v>0.28919729884832401</v>
      </c>
      <c r="N1104" s="10">
        <v>0.25259519495662802</v>
      </c>
      <c r="O1104" s="8">
        <v>0.31170594093064002</v>
      </c>
      <c r="P1104" s="9">
        <v>0.24899629700262602</v>
      </c>
      <c r="Q1104" s="9">
        <v>0.25193945474819301</v>
      </c>
      <c r="R1104" s="10">
        <v>0.25332319045959401</v>
      </c>
      <c r="S1104" s="8">
        <v>0.25642385142261498</v>
      </c>
      <c r="T1104" s="9">
        <v>0.29104949669348601</v>
      </c>
      <c r="U1104" s="10">
        <v>0.28378856153156001</v>
      </c>
      <c r="V1104" s="173">
        <v>0.295734088683826</v>
      </c>
      <c r="W1104" s="162">
        <v>0.28918574866271801</v>
      </c>
      <c r="X1104" s="162">
        <v>0.23497546261340801</v>
      </c>
      <c r="Y1104" s="173">
        <v>0.30016179313073599</v>
      </c>
      <c r="Z1104" s="162">
        <v>0.27266129887922902</v>
      </c>
      <c r="AA1104" s="162">
        <v>0.239011830469016</v>
      </c>
      <c r="AB1104" s="45"/>
      <c r="AC1104" s="43"/>
      <c r="AD1104" s="43"/>
      <c r="AE1104" s="43"/>
      <c r="AF1104" s="43"/>
      <c r="AG1104" s="46"/>
    </row>
    <row r="1105" spans="1:33" ht="16.5" x14ac:dyDescent="0.3">
      <c r="A1105" s="22" t="s">
        <v>5</v>
      </c>
      <c r="B1105" s="15" t="s">
        <v>375</v>
      </c>
      <c r="C1105" s="26">
        <v>9.1058804616772099E-2</v>
      </c>
      <c r="D1105" s="8">
        <v>0.17455087752440002</v>
      </c>
      <c r="E1105" s="9">
        <v>9.67187392659134E-2</v>
      </c>
      <c r="F1105" s="10">
        <v>7.9310813950260003E-2</v>
      </c>
      <c r="G1105" s="8">
        <v>0.102364095198458</v>
      </c>
      <c r="H1105" s="9">
        <v>0.106684872499971</v>
      </c>
      <c r="I1105" s="9">
        <v>0.10725581566166101</v>
      </c>
      <c r="J1105" s="9">
        <v>0.10032707193076501</v>
      </c>
      <c r="K1105" s="9">
        <v>0.11858986275228199</v>
      </c>
      <c r="L1105" s="10">
        <v>5.1524539605171699E-2</v>
      </c>
      <c r="M1105" s="8">
        <v>8.3050654519477796E-2</v>
      </c>
      <c r="N1105" s="10">
        <v>9.846183074109989E-2</v>
      </c>
      <c r="O1105" s="8">
        <v>4.72387401849007E-2</v>
      </c>
      <c r="P1105" s="9">
        <v>8.4076780695683806E-2</v>
      </c>
      <c r="Q1105" s="9">
        <v>9.1048648330312398E-2</v>
      </c>
      <c r="R1105" s="10">
        <v>0.20054379553656701</v>
      </c>
      <c r="S1105" s="8">
        <v>0.117898211544336</v>
      </c>
      <c r="T1105" s="9">
        <v>6.0275484153378099E-2</v>
      </c>
      <c r="U1105" s="10">
        <v>4.8038312295116598E-2</v>
      </c>
      <c r="V1105" s="173">
        <v>5.2278377577931294E-2</v>
      </c>
      <c r="W1105" s="162">
        <v>7.7534819104535302E-2</v>
      </c>
      <c r="X1105" s="162">
        <v>0.13150500297859</v>
      </c>
      <c r="Y1105" s="173">
        <v>6.4884184157981195E-2</v>
      </c>
      <c r="Z1105" s="162">
        <v>8.3040129535332699E-2</v>
      </c>
      <c r="AA1105" s="162">
        <v>0.14202266083193099</v>
      </c>
      <c r="AB1105" s="45"/>
      <c r="AC1105" s="43"/>
      <c r="AD1105" s="43"/>
      <c r="AE1105" s="43"/>
      <c r="AF1105" s="43"/>
      <c r="AG1105" s="46"/>
    </row>
    <row r="1106" spans="1:33" ht="16.5" x14ac:dyDescent="0.3">
      <c r="A1106" s="22" t="s">
        <v>5</v>
      </c>
      <c r="B1106" s="15" t="s">
        <v>4</v>
      </c>
      <c r="C1106" s="26">
        <v>1.9314882779275799E-2</v>
      </c>
      <c r="D1106" s="8">
        <v>4.5318606016874902E-2</v>
      </c>
      <c r="E1106" s="9">
        <v>2.5927121180910701E-2</v>
      </c>
      <c r="F1106" s="10">
        <v>1.37126120193628E-2</v>
      </c>
      <c r="G1106" s="8">
        <v>3.5211438879569103E-2</v>
      </c>
      <c r="H1106" s="9">
        <v>1.0164332360876801E-2</v>
      </c>
      <c r="I1106" s="9">
        <v>1.0006147192184001E-2</v>
      </c>
      <c r="J1106" s="9">
        <v>1.4994530283518099E-2</v>
      </c>
      <c r="K1106" s="9">
        <v>3.4715144032559202E-2</v>
      </c>
      <c r="L1106" s="10">
        <v>2.7649111870056503E-2</v>
      </c>
      <c r="M1106" s="8">
        <v>1.5620165587098601E-2</v>
      </c>
      <c r="N1106" s="10">
        <v>2.2730414152112202E-2</v>
      </c>
      <c r="O1106" s="8">
        <v>1.4365160828686401E-2</v>
      </c>
      <c r="P1106" s="9">
        <v>1.2029813759376401E-2</v>
      </c>
      <c r="Q1106" s="9">
        <v>1.45016942736841E-2</v>
      </c>
      <c r="R1106" s="10">
        <v>5.30990261707011E-2</v>
      </c>
      <c r="S1106" s="8">
        <v>2.7231667343433998E-2</v>
      </c>
      <c r="T1106" s="9">
        <v>1.1645568860448601E-2</v>
      </c>
      <c r="U1106" s="10">
        <v>4.3319866261045401E-3</v>
      </c>
      <c r="V1106" s="173">
        <v>8.4267036622925392E-3</v>
      </c>
      <c r="W1106" s="162">
        <v>1.1493773215209099E-2</v>
      </c>
      <c r="X1106" s="162">
        <v>3.5387764951485698E-2</v>
      </c>
      <c r="Y1106" s="173">
        <v>8.5621310293776398E-3</v>
      </c>
      <c r="Z1106" s="162">
        <v>1.37738514737232E-2</v>
      </c>
      <c r="AA1106" s="162">
        <v>3.6234980098836501E-2</v>
      </c>
      <c r="AB1106" s="45"/>
      <c r="AC1106" s="43"/>
      <c r="AD1106" s="43"/>
      <c r="AE1106" s="43"/>
      <c r="AF1106" s="43"/>
      <c r="AG1106" s="46"/>
    </row>
    <row r="1107" spans="1:33" ht="16.5" x14ac:dyDescent="0.3">
      <c r="A1107" s="22" t="s">
        <v>5</v>
      </c>
      <c r="B1107" s="20" t="s">
        <v>422</v>
      </c>
      <c r="C1107" s="27">
        <f>(C1100*1+C1101*2+C1102*3+C1103*4+C1104*5)/SUM(C1100:C1104)</f>
        <v>3.8175166535792964</v>
      </c>
      <c r="D1107" s="18">
        <f t="shared" ref="D1107:Y1107" si="71">(D1100*1+D1101*2+D1102*3+D1103*4+D1104*5)/SUM(D1100:D1104)</f>
        <v>3.7424199468056112</v>
      </c>
      <c r="E1107" s="17">
        <f t="shared" si="71"/>
        <v>3.5845137690942437</v>
      </c>
      <c r="F1107" s="19">
        <f t="shared" si="71"/>
        <v>3.9151736249101274</v>
      </c>
      <c r="G1107" s="18">
        <f t="shared" si="71"/>
        <v>3.756436466372862</v>
      </c>
      <c r="H1107" s="17">
        <f t="shared" si="71"/>
        <v>3.8790683080883999</v>
      </c>
      <c r="I1107" s="17">
        <f t="shared" si="71"/>
        <v>3.8432272811474961</v>
      </c>
      <c r="J1107" s="17">
        <f t="shared" si="71"/>
        <v>3.6659416674773166</v>
      </c>
      <c r="K1107" s="17">
        <f t="shared" si="71"/>
        <v>3.7715029065614933</v>
      </c>
      <c r="L1107" s="19">
        <f t="shared" si="71"/>
        <v>3.8317830050526829</v>
      </c>
      <c r="M1107" s="18">
        <f t="shared" si="71"/>
        <v>3.8561474879011732</v>
      </c>
      <c r="N1107" s="19">
        <f t="shared" si="71"/>
        <v>3.7808897069376584</v>
      </c>
      <c r="O1107" s="18">
        <f t="shared" si="71"/>
        <v>3.8770144392766479</v>
      </c>
      <c r="P1107" s="17">
        <f t="shared" si="71"/>
        <v>3.7882892229690812</v>
      </c>
      <c r="Q1107" s="17">
        <f t="shared" si="71"/>
        <v>3.7793679636904391</v>
      </c>
      <c r="R1107" s="19">
        <f t="shared" si="71"/>
        <v>3.8082224794737805</v>
      </c>
      <c r="S1107" s="18">
        <f t="shared" si="71"/>
        <v>3.7614431974571501</v>
      </c>
      <c r="T1107" s="17">
        <f t="shared" si="71"/>
        <v>3.940542936444646</v>
      </c>
      <c r="U1107" s="19">
        <f t="shared" si="71"/>
        <v>3.7985902937743248</v>
      </c>
      <c r="V1107" s="174">
        <f t="shared" si="71"/>
        <v>3.85984110132445</v>
      </c>
      <c r="W1107" s="165">
        <f>(W1100*1+W1101*2+W1102*3+W1103*4+W1104*5)/SUM(W1100:W1104)</f>
        <v>3.853922776334636</v>
      </c>
      <c r="X1107" s="165">
        <f>(X1100*1+X1101*2+X1102*3+X1103*4+X1104*5)/SUM(X1100:X1104)</f>
        <v>3.7589863265001444</v>
      </c>
      <c r="Y1107" s="174">
        <f t="shared" si="71"/>
        <v>3.8479905026364292</v>
      </c>
      <c r="Z1107" s="165">
        <f>(Z1100*1+Z1101*2+Z1102*3+Z1103*4+Z1104*5)/SUM(Z1100:Z1104)</f>
        <v>3.8342834317106789</v>
      </c>
      <c r="AA1107" s="165">
        <f>(AA1100*1+AA1101*2+AA1102*3+AA1103*4+AA1104*5)/SUM(AA1100:AA1104)</f>
        <v>3.7876832470203654</v>
      </c>
      <c r="AB1107" s="40"/>
      <c r="AC1107" s="41"/>
      <c r="AD1107" s="41"/>
      <c r="AE1107" s="41"/>
      <c r="AF1107" s="41"/>
      <c r="AG1107" s="42"/>
    </row>
    <row r="1108" spans="1:33" ht="16.5" x14ac:dyDescent="0.3">
      <c r="A1108" s="22" t="s">
        <v>5</v>
      </c>
      <c r="B1108" s="13"/>
      <c r="C1108" s="26"/>
      <c r="D1108" s="8"/>
      <c r="E1108" s="9"/>
      <c r="F1108" s="10"/>
      <c r="G1108" s="8"/>
      <c r="H1108" s="9"/>
      <c r="I1108" s="9"/>
      <c r="J1108" s="9"/>
      <c r="K1108" s="9"/>
      <c r="L1108" s="10"/>
      <c r="M1108" s="8"/>
      <c r="N1108" s="10"/>
      <c r="O1108" s="8"/>
      <c r="P1108" s="9"/>
      <c r="Q1108" s="9"/>
      <c r="R1108" s="10"/>
      <c r="S1108" s="8"/>
      <c r="T1108" s="9"/>
      <c r="U1108" s="10"/>
      <c r="V1108" s="173"/>
      <c r="W1108" s="162"/>
      <c r="X1108" s="162"/>
      <c r="Y1108" s="173"/>
      <c r="Z1108" s="162"/>
      <c r="AA1108" s="162"/>
      <c r="AB1108" s="40"/>
      <c r="AC1108" s="41"/>
      <c r="AD1108" s="41"/>
      <c r="AE1108" s="41"/>
      <c r="AF1108" s="41"/>
      <c r="AG1108" s="42"/>
    </row>
    <row r="1109" spans="1:33" ht="49.5" x14ac:dyDescent="0.3">
      <c r="A1109" s="22" t="s">
        <v>550</v>
      </c>
      <c r="B1109" s="16" t="s">
        <v>386</v>
      </c>
      <c r="C1109" s="26"/>
      <c r="D1109" s="8"/>
      <c r="E1109" s="9"/>
      <c r="F1109" s="10"/>
      <c r="G1109" s="8"/>
      <c r="H1109" s="9"/>
      <c r="I1109" s="9"/>
      <c r="J1109" s="9"/>
      <c r="K1109" s="9"/>
      <c r="L1109" s="10"/>
      <c r="M1109" s="8"/>
      <c r="N1109" s="10"/>
      <c r="O1109" s="8"/>
      <c r="P1109" s="9"/>
      <c r="Q1109" s="9"/>
      <c r="R1109" s="10"/>
      <c r="S1109" s="8"/>
      <c r="T1109" s="9"/>
      <c r="U1109" s="10"/>
      <c r="V1109" s="173"/>
      <c r="W1109" s="162"/>
      <c r="X1109" s="162"/>
      <c r="Y1109" s="44"/>
      <c r="Z1109" s="162"/>
      <c r="AA1109" s="162"/>
      <c r="AB1109" s="40"/>
      <c r="AC1109" s="41"/>
      <c r="AD1109" s="41"/>
      <c r="AE1109" s="41"/>
      <c r="AF1109" s="41"/>
      <c r="AG1109" s="42"/>
    </row>
    <row r="1110" spans="1:33" ht="16.5" x14ac:dyDescent="0.3">
      <c r="A1110" s="22"/>
      <c r="B1110" s="15" t="s">
        <v>370</v>
      </c>
      <c r="C1110" s="26">
        <v>4.0074342619996504E-2</v>
      </c>
      <c r="D1110" s="8">
        <v>3.8064400689962398E-2</v>
      </c>
      <c r="E1110" s="9">
        <v>5.0525786686257707E-2</v>
      </c>
      <c r="F1110" s="10">
        <v>3.6114294435549803E-2</v>
      </c>
      <c r="G1110" s="8">
        <v>7.7256288591953298E-2</v>
      </c>
      <c r="H1110" s="9">
        <v>2.2559945392535502E-2</v>
      </c>
      <c r="I1110" s="9">
        <v>5.00798105702406E-2</v>
      </c>
      <c r="J1110" s="9">
        <v>4.2567795462291801E-2</v>
      </c>
      <c r="K1110" s="9">
        <v>8.9524548012516997E-2</v>
      </c>
      <c r="L1110" s="10">
        <v>3.2813385492984501E-2</v>
      </c>
      <c r="M1110" s="8">
        <v>4.1228011119441001E-2</v>
      </c>
      <c r="N1110" s="10">
        <v>3.9007849367942299E-2</v>
      </c>
      <c r="O1110" s="8">
        <v>2.7018007713056499E-2</v>
      </c>
      <c r="P1110" s="9">
        <v>4.8845371313658896E-2</v>
      </c>
      <c r="Q1110" s="9">
        <v>4.4666264582746598E-2</v>
      </c>
      <c r="R1110" s="10">
        <v>4.38865161231492E-2</v>
      </c>
      <c r="S1110" s="8">
        <v>4.6394196216209493E-2</v>
      </c>
      <c r="T1110" s="9">
        <v>3.3329480000732097E-2</v>
      </c>
      <c r="U1110" s="10">
        <v>2.85967344567035E-2</v>
      </c>
      <c r="V1110" s="173">
        <v>2.92001284698594E-2</v>
      </c>
      <c r="W1110" s="162">
        <v>4.1380429977127202E-2</v>
      </c>
      <c r="X1110" s="162">
        <v>3.8534002961807798E-2</v>
      </c>
      <c r="Y1110" s="173">
        <v>3.50601435989406E-2</v>
      </c>
      <c r="Z1110" s="162">
        <v>3.7314445340614601E-2</v>
      </c>
      <c r="AA1110" s="162">
        <v>4.79757084384397E-2</v>
      </c>
      <c r="AB1110" s="45"/>
      <c r="AC1110" s="43"/>
      <c r="AD1110" s="43"/>
      <c r="AE1110" s="43"/>
      <c r="AF1110" s="43"/>
      <c r="AG1110" s="46"/>
    </row>
    <row r="1111" spans="1:33" ht="16.5" x14ac:dyDescent="0.3">
      <c r="A1111" s="22"/>
      <c r="B1111" s="15" t="s">
        <v>371</v>
      </c>
      <c r="C1111" s="26">
        <v>6.9719207256792703E-2</v>
      </c>
      <c r="D1111" s="8">
        <v>6.8653274369094103E-2</v>
      </c>
      <c r="E1111" s="9">
        <v>9.2206425180278606E-2</v>
      </c>
      <c r="F1111" s="10">
        <v>6.0828816789370806E-2</v>
      </c>
      <c r="G1111" s="8">
        <v>4.7383845363366497E-2</v>
      </c>
      <c r="H1111" s="9">
        <v>5.7502821254826905E-2</v>
      </c>
      <c r="I1111" s="9">
        <v>6.2643058565963694E-2</v>
      </c>
      <c r="J1111" s="9">
        <v>9.2544832027552301E-2</v>
      </c>
      <c r="K1111" s="9">
        <v>6.7374496480319998E-2</v>
      </c>
      <c r="L1111" s="10">
        <v>7.9090770901207808E-2</v>
      </c>
      <c r="M1111" s="8">
        <v>8.2462740438146789E-2</v>
      </c>
      <c r="N1111" s="10">
        <v>5.7938620240862403E-2</v>
      </c>
      <c r="O1111" s="8">
        <v>7.3408688868857902E-2</v>
      </c>
      <c r="P1111" s="9">
        <v>7.0706727900170102E-2</v>
      </c>
      <c r="Q1111" s="9">
        <v>7.3970881518849105E-2</v>
      </c>
      <c r="R1111" s="10">
        <v>5.1182624827342094E-2</v>
      </c>
      <c r="S1111" s="8">
        <v>6.4985015017462192E-2</v>
      </c>
      <c r="T1111" s="9">
        <v>5.8914437737016406E-2</v>
      </c>
      <c r="U1111" s="10">
        <v>0.103695161132435</v>
      </c>
      <c r="V1111" s="173">
        <v>7.8532767683689497E-2</v>
      </c>
      <c r="W1111" s="162">
        <v>7.65565648788223E-2</v>
      </c>
      <c r="X1111" s="162">
        <v>5.9297835317491998E-2</v>
      </c>
      <c r="Y1111" s="173">
        <v>7.5087645017069007E-2</v>
      </c>
      <c r="Z1111" s="162">
        <v>7.1180670071834401E-2</v>
      </c>
      <c r="AA1111" s="162">
        <v>5.6780954282960996E-2</v>
      </c>
      <c r="AB1111" s="45"/>
      <c r="AC1111" s="43"/>
      <c r="AD1111" s="43"/>
      <c r="AE1111" s="43"/>
      <c r="AF1111" s="43"/>
      <c r="AG1111" s="46"/>
    </row>
    <row r="1112" spans="1:33" ht="16.5" x14ac:dyDescent="0.3">
      <c r="A1112" s="22" t="s">
        <v>5</v>
      </c>
      <c r="B1112" s="15" t="s">
        <v>372</v>
      </c>
      <c r="C1112" s="26">
        <v>0.25691676747640402</v>
      </c>
      <c r="D1112" s="8">
        <v>0.22020931639519101</v>
      </c>
      <c r="E1112" s="9">
        <v>0.30620406728608801</v>
      </c>
      <c r="F1112" s="10">
        <v>0.24133345104447798</v>
      </c>
      <c r="G1112" s="8">
        <v>0.209095502301824</v>
      </c>
      <c r="H1112" s="9">
        <v>0.204998379588616</v>
      </c>
      <c r="I1112" s="9">
        <v>0.22987227470775501</v>
      </c>
      <c r="J1112" s="9">
        <v>0.29226417426262302</v>
      </c>
      <c r="K1112" s="9">
        <v>0.24793299251025</v>
      </c>
      <c r="L1112" s="10">
        <v>0.31860637986330498</v>
      </c>
      <c r="M1112" s="8">
        <v>0.23796722048317298</v>
      </c>
      <c r="N1112" s="10">
        <v>0.27443442008414798</v>
      </c>
      <c r="O1112" s="8">
        <v>0.25936339347241</v>
      </c>
      <c r="P1112" s="9">
        <v>0.294273348454476</v>
      </c>
      <c r="Q1112" s="9">
        <v>0.26049118055449</v>
      </c>
      <c r="R1112" s="10">
        <v>0.17709846566006199</v>
      </c>
      <c r="S1112" s="8">
        <v>0.26659985815876697</v>
      </c>
      <c r="T1112" s="9">
        <v>0.24969862049046601</v>
      </c>
      <c r="U1112" s="10">
        <v>0.23533832247361799</v>
      </c>
      <c r="V1112" s="173">
        <v>0.22712816246314901</v>
      </c>
      <c r="W1112" s="162">
        <v>0.268629286839486</v>
      </c>
      <c r="X1112" s="162">
        <v>0.27269843877254601</v>
      </c>
      <c r="Y1112" s="173">
        <v>0.23721373740225998</v>
      </c>
      <c r="Z1112" s="162">
        <v>0.28165691605260001</v>
      </c>
      <c r="AA1112" s="162">
        <v>0.252844912611488</v>
      </c>
      <c r="AB1112" s="45"/>
      <c r="AC1112" s="43"/>
      <c r="AD1112" s="43"/>
      <c r="AE1112" s="43"/>
      <c r="AF1112" s="43"/>
      <c r="AG1112" s="46"/>
    </row>
    <row r="1113" spans="1:33" ht="16.5" x14ac:dyDescent="0.3">
      <c r="A1113" s="22" t="s">
        <v>5</v>
      </c>
      <c r="B1113" s="15" t="s">
        <v>373</v>
      </c>
      <c r="C1113" s="26">
        <v>0.29815019325356401</v>
      </c>
      <c r="D1113" s="8">
        <v>0.21621209614678003</v>
      </c>
      <c r="E1113" s="9">
        <v>0.26492009867132399</v>
      </c>
      <c r="F1113" s="10">
        <v>0.32077007454435802</v>
      </c>
      <c r="G1113" s="8">
        <v>0.22043730377056503</v>
      </c>
      <c r="H1113" s="9">
        <v>0.34695251281811401</v>
      </c>
      <c r="I1113" s="9">
        <v>0.26042815493399202</v>
      </c>
      <c r="J1113" s="9">
        <v>0.34208663701442099</v>
      </c>
      <c r="K1113" s="9">
        <v>0.21254324730927401</v>
      </c>
      <c r="L1113" s="10">
        <v>0.27582216645927998</v>
      </c>
      <c r="M1113" s="8">
        <v>0.31033472136643203</v>
      </c>
      <c r="N1113" s="10">
        <v>0.28688637091803598</v>
      </c>
      <c r="O1113" s="8">
        <v>0.32359857826861999</v>
      </c>
      <c r="P1113" s="9">
        <v>0.30481344188347298</v>
      </c>
      <c r="Q1113" s="9">
        <v>0.28820094640959598</v>
      </c>
      <c r="R1113" s="10">
        <v>0.25001632586896799</v>
      </c>
      <c r="S1113" s="8">
        <v>0.25807174289264601</v>
      </c>
      <c r="T1113" s="9">
        <v>0.34405902490976897</v>
      </c>
      <c r="U1113" s="10">
        <v>0.36295122708208899</v>
      </c>
      <c r="V1113" s="173">
        <v>0.37961164636529299</v>
      </c>
      <c r="W1113" s="162">
        <v>0.28961668346739999</v>
      </c>
      <c r="X1113" s="162">
        <v>0.25091745343002797</v>
      </c>
      <c r="Y1113" s="173">
        <v>0.35441888817622202</v>
      </c>
      <c r="Z1113" s="162">
        <v>0.27922761356072301</v>
      </c>
      <c r="AA1113" s="162">
        <v>0.25454091321869898</v>
      </c>
      <c r="AB1113" s="45"/>
      <c r="AC1113" s="43"/>
      <c r="AD1113" s="43"/>
      <c r="AE1113" s="43"/>
      <c r="AF1113" s="43"/>
      <c r="AG1113" s="46"/>
    </row>
    <row r="1114" spans="1:33" ht="16.5" x14ac:dyDescent="0.3">
      <c r="A1114" s="22" t="s">
        <v>5</v>
      </c>
      <c r="B1114" s="15" t="s">
        <v>374</v>
      </c>
      <c r="C1114" s="26">
        <v>0.18608356812142102</v>
      </c>
      <c r="D1114" s="8">
        <v>0.18558487785105499</v>
      </c>
      <c r="E1114" s="9">
        <v>0.123723305755327</v>
      </c>
      <c r="F1114" s="10">
        <v>0.21113013938450798</v>
      </c>
      <c r="G1114" s="8">
        <v>0.25567662769366101</v>
      </c>
      <c r="H1114" s="9">
        <v>0.22358110494323</v>
      </c>
      <c r="I1114" s="9">
        <v>0.23461847568775401</v>
      </c>
      <c r="J1114" s="9">
        <v>7.7593856033109795E-2</v>
      </c>
      <c r="K1114" s="9">
        <v>0.19437218891967301</v>
      </c>
      <c r="L1114" s="10">
        <v>0.16518443246258499</v>
      </c>
      <c r="M1114" s="8">
        <v>0.20280997322188699</v>
      </c>
      <c r="N1114" s="10">
        <v>0.17062106898985699</v>
      </c>
      <c r="O1114" s="8">
        <v>0.22234229306801201</v>
      </c>
      <c r="P1114" s="9">
        <v>0.16194850564267402</v>
      </c>
      <c r="Q1114" s="9">
        <v>0.174935297186777</v>
      </c>
      <c r="R1114" s="10">
        <v>0.17185098835749402</v>
      </c>
      <c r="S1114" s="8">
        <v>0.178119806628663</v>
      </c>
      <c r="T1114" s="9">
        <v>0.203536342721475</v>
      </c>
      <c r="U1114" s="10">
        <v>0.18508429604416199</v>
      </c>
      <c r="V1114" s="173">
        <v>0.20399769201058099</v>
      </c>
      <c r="W1114" s="162">
        <v>0.18608566829012801</v>
      </c>
      <c r="X1114" s="162">
        <v>0.17932464671789203</v>
      </c>
      <c r="Y1114" s="173">
        <v>0.20299451077590699</v>
      </c>
      <c r="Z1114" s="162">
        <v>0.18316264207337798</v>
      </c>
      <c r="AA1114" s="162">
        <v>0.17791714032703101</v>
      </c>
      <c r="AB1114" s="45"/>
      <c r="AC1114" s="43"/>
      <c r="AD1114" s="43"/>
      <c r="AE1114" s="43"/>
      <c r="AF1114" s="43"/>
      <c r="AG1114" s="46"/>
    </row>
    <row r="1115" spans="1:33" ht="16.5" x14ac:dyDescent="0.3">
      <c r="A1115" s="22" t="s">
        <v>5</v>
      </c>
      <c r="B1115" s="15" t="s">
        <v>375</v>
      </c>
      <c r="C1115" s="26">
        <v>0.114629165847475</v>
      </c>
      <c r="D1115" s="8">
        <v>0.21558362554845398</v>
      </c>
      <c r="E1115" s="9">
        <v>0.13124304051282601</v>
      </c>
      <c r="F1115" s="10">
        <v>9.6508832298885294E-2</v>
      </c>
      <c r="G1115" s="8">
        <v>0.13224682245353001</v>
      </c>
      <c r="H1115" s="9">
        <v>0.126903513570614</v>
      </c>
      <c r="I1115" s="9">
        <v>0.14730772004318499</v>
      </c>
      <c r="J1115" s="9">
        <v>0.115401163326187</v>
      </c>
      <c r="K1115" s="9">
        <v>0.14096777530040699</v>
      </c>
      <c r="L1115" s="10">
        <v>7.6658581219682304E-2</v>
      </c>
      <c r="M1115" s="8">
        <v>0.10499830537946099</v>
      </c>
      <c r="N1115" s="10">
        <v>0.123532284642482</v>
      </c>
      <c r="O1115" s="8">
        <v>6.8541499793366295E-2</v>
      </c>
      <c r="P1115" s="9">
        <v>9.6026573633137713E-2</v>
      </c>
      <c r="Q1115" s="9">
        <v>0.12649843681571402</v>
      </c>
      <c r="R1115" s="10">
        <v>0.22599279604081299</v>
      </c>
      <c r="S1115" s="8">
        <v>0.142933828820761</v>
      </c>
      <c r="T1115" s="9">
        <v>8.5329442457254712E-2</v>
      </c>
      <c r="U1115" s="10">
        <v>6.4154817872562594E-2</v>
      </c>
      <c r="V1115" s="173">
        <v>5.2524935753342099E-2</v>
      </c>
      <c r="W1115" s="162">
        <v>0.113265151393866</v>
      </c>
      <c r="X1115" s="162">
        <v>0.14840746581820199</v>
      </c>
      <c r="Y1115" s="173">
        <v>7.3781741817354599E-2</v>
      </c>
      <c r="Z1115" s="162">
        <v>0.11680892229647499</v>
      </c>
      <c r="AA1115" s="162">
        <v>0.16173777133213099</v>
      </c>
      <c r="AB1115" s="45"/>
      <c r="AC1115" s="43"/>
      <c r="AD1115" s="43"/>
      <c r="AE1115" s="43"/>
      <c r="AF1115" s="43"/>
      <c r="AG1115" s="46"/>
    </row>
    <row r="1116" spans="1:33" ht="16.5" x14ac:dyDescent="0.3">
      <c r="A1116" s="22" t="s">
        <v>5</v>
      </c>
      <c r="B1116" s="15" t="s">
        <v>4</v>
      </c>
      <c r="C1116" s="26">
        <v>3.4426755424347005E-2</v>
      </c>
      <c r="D1116" s="8">
        <v>5.5692408999463199E-2</v>
      </c>
      <c r="E1116" s="9">
        <v>3.1177275907899E-2</v>
      </c>
      <c r="F1116" s="10">
        <v>3.3314391502850295E-2</v>
      </c>
      <c r="G1116" s="8">
        <v>5.7903609825099601E-2</v>
      </c>
      <c r="H1116" s="9">
        <v>1.7501722432064201E-2</v>
      </c>
      <c r="I1116" s="9">
        <v>1.5050505491108399E-2</v>
      </c>
      <c r="J1116" s="9">
        <v>3.7541541873814505E-2</v>
      </c>
      <c r="K1116" s="9">
        <v>4.7284751467557902E-2</v>
      </c>
      <c r="L1116" s="10">
        <v>5.1824283600955499E-2</v>
      </c>
      <c r="M1116" s="8">
        <v>2.0199027991459003E-2</v>
      </c>
      <c r="N1116" s="10">
        <v>4.7579385756672504E-2</v>
      </c>
      <c r="O1116" s="8">
        <v>2.5727538815678002E-2</v>
      </c>
      <c r="P1116" s="9">
        <v>2.3386031172410001E-2</v>
      </c>
      <c r="Q1116" s="9">
        <v>3.1236992931827499E-2</v>
      </c>
      <c r="R1116" s="10">
        <v>7.9972283122171306E-2</v>
      </c>
      <c r="S1116" s="8">
        <v>4.28955522654915E-2</v>
      </c>
      <c r="T1116" s="9">
        <v>2.5132651683286399E-2</v>
      </c>
      <c r="U1116" s="10">
        <v>2.0179440938429098E-2</v>
      </c>
      <c r="V1116" s="173">
        <v>2.9004667254086201E-2</v>
      </c>
      <c r="W1116" s="162">
        <v>2.446621515317E-2</v>
      </c>
      <c r="X1116" s="162">
        <v>5.0820156982031704E-2</v>
      </c>
      <c r="Y1116" s="173">
        <v>2.1443333212247898E-2</v>
      </c>
      <c r="Z1116" s="162">
        <v>3.0648790604374501E-2</v>
      </c>
      <c r="AA1116" s="162">
        <v>4.8202599789249595E-2</v>
      </c>
      <c r="AB1116" s="45"/>
      <c r="AC1116" s="43"/>
      <c r="AD1116" s="43"/>
      <c r="AE1116" s="43"/>
      <c r="AF1116" s="43"/>
      <c r="AG1116" s="46"/>
    </row>
    <row r="1117" spans="1:33" ht="16.5" x14ac:dyDescent="0.3">
      <c r="A1117" s="22" t="s">
        <v>5</v>
      </c>
      <c r="B1117" s="20" t="s">
        <v>422</v>
      </c>
      <c r="C1117" s="27">
        <f>(C1110*1+C1111*2+C1112*3+C1113*4+C1114*5)/SUM(C1110:C1114)</f>
        <v>3.6116141471687357</v>
      </c>
      <c r="D1117" s="18">
        <f t="shared" ref="D1117:Y1117" si="72">(D1110*1+D1111*2+D1112*3+D1113*4+D1114*5)/SUM(D1110:D1114)</f>
        <v>3.6073627286640604</v>
      </c>
      <c r="E1117" s="17">
        <f t="shared" si="72"/>
        <v>3.3809890782755372</v>
      </c>
      <c r="F1117" s="19">
        <f t="shared" si="72"/>
        <v>3.7009758986189318</v>
      </c>
      <c r="G1117" s="18">
        <f t="shared" si="72"/>
        <v>3.6543118101569756</v>
      </c>
      <c r="H1117" s="17">
        <f t="shared" si="72"/>
        <v>3.8082003768162846</v>
      </c>
      <c r="I1117" s="17">
        <f t="shared" si="72"/>
        <v>3.67673609875132</v>
      </c>
      <c r="J1117" s="17">
        <f t="shared" si="72"/>
        <v>3.377299065943308</v>
      </c>
      <c r="K1117" s="17">
        <f t="shared" si="72"/>
        <v>3.4371606248804798</v>
      </c>
      <c r="L1117" s="19">
        <f t="shared" si="72"/>
        <v>3.5295059280759866</v>
      </c>
      <c r="M1117" s="18">
        <f t="shared" si="72"/>
        <v>3.6298973770353387</v>
      </c>
      <c r="N1117" s="19">
        <f t="shared" si="72"/>
        <v>3.5937762329914946</v>
      </c>
      <c r="O1117" s="18">
        <f t="shared" si="72"/>
        <v>3.7075373233631312</v>
      </c>
      <c r="P1117" s="17">
        <f t="shared" si="72"/>
        <v>3.522734012720778</v>
      </c>
      <c r="Q1117" s="17">
        <f t="shared" si="72"/>
        <v>3.5636805190042624</v>
      </c>
      <c r="R1117" s="19">
        <f t="shared" si="72"/>
        <v>3.6552446164551289</v>
      </c>
      <c r="S1117" s="18">
        <f t="shared" si="72"/>
        <v>3.560739896643772</v>
      </c>
      <c r="T1117" s="17">
        <f t="shared" si="72"/>
        <v>3.7032396354260286</v>
      </c>
      <c r="U1117" s="19">
        <f t="shared" si="72"/>
        <v>3.6249345840781579</v>
      </c>
      <c r="V1117" s="174">
        <f t="shared" si="72"/>
        <v>3.7084322019453277</v>
      </c>
      <c r="W1117" s="165">
        <f>(W1110*1+W1111*2+W1112*3+W1113*4+W1114*5)/SUM(W1110:W1114)</f>
        <v>3.5827309213399441</v>
      </c>
      <c r="X1117" s="165">
        <f>(X1110*1+X1111*2+X1112*3+X1113*4+X1114*5)/SUM(X1110:X1114)</f>
        <v>3.5909306053730883</v>
      </c>
      <c r="Y1117" s="174">
        <f t="shared" si="72"/>
        <v>3.6799480849153872</v>
      </c>
      <c r="Z1117" s="165">
        <f>(Z1110*1+Z1111*2+Z1112*3+Z1113*4+Z1114*5)/SUM(Z1110:Z1114)</f>
        <v>3.5861801162436597</v>
      </c>
      <c r="AA1117" s="165">
        <f>(AA1110*1+AA1111*2+AA1112*3+AA1113*4+AA1114*5)/SUM(AA1110:AA1114)</f>
        <v>3.5792509906657068</v>
      </c>
      <c r="AB1117" s="45"/>
      <c r="AC1117" s="43"/>
      <c r="AD1117" s="43"/>
      <c r="AE1117" s="43"/>
      <c r="AF1117" s="43"/>
      <c r="AG1117" s="46"/>
    </row>
    <row r="1118" spans="1:33" ht="16.5" x14ac:dyDescent="0.3">
      <c r="A1118" s="22" t="s">
        <v>5</v>
      </c>
      <c r="B1118" s="13"/>
      <c r="C1118" s="26"/>
      <c r="D1118" s="8"/>
      <c r="E1118" s="9"/>
      <c r="F1118" s="10"/>
      <c r="G1118" s="8"/>
      <c r="H1118" s="9"/>
      <c r="I1118" s="9"/>
      <c r="J1118" s="9"/>
      <c r="K1118" s="9"/>
      <c r="L1118" s="10"/>
      <c r="M1118" s="8"/>
      <c r="N1118" s="10"/>
      <c r="O1118" s="8"/>
      <c r="P1118" s="9"/>
      <c r="Q1118" s="9"/>
      <c r="R1118" s="10"/>
      <c r="S1118" s="8"/>
      <c r="T1118" s="9"/>
      <c r="U1118" s="10"/>
      <c r="V1118" s="173"/>
      <c r="W1118" s="162"/>
      <c r="X1118" s="162"/>
      <c r="Y1118" s="173"/>
      <c r="Z1118" s="162"/>
      <c r="AA1118" s="162"/>
      <c r="AB1118" s="40"/>
      <c r="AC1118" s="41"/>
      <c r="AD1118" s="41"/>
      <c r="AE1118" s="41"/>
      <c r="AF1118" s="41"/>
      <c r="AG1118" s="42"/>
    </row>
    <row r="1119" spans="1:33" ht="49.5" x14ac:dyDescent="0.3">
      <c r="A1119" s="22" t="s">
        <v>551</v>
      </c>
      <c r="B1119" s="16" t="s">
        <v>387</v>
      </c>
      <c r="C1119" s="26"/>
      <c r="D1119" s="8"/>
      <c r="E1119" s="9"/>
      <c r="F1119" s="10"/>
      <c r="G1119" s="8"/>
      <c r="H1119" s="9"/>
      <c r="I1119" s="9"/>
      <c r="J1119" s="9"/>
      <c r="K1119" s="9"/>
      <c r="L1119" s="10"/>
      <c r="M1119" s="8"/>
      <c r="N1119" s="10"/>
      <c r="O1119" s="8"/>
      <c r="P1119" s="9"/>
      <c r="Q1119" s="9"/>
      <c r="R1119" s="10"/>
      <c r="S1119" s="8"/>
      <c r="T1119" s="9"/>
      <c r="U1119" s="10"/>
      <c r="V1119" s="173"/>
      <c r="W1119" s="162"/>
      <c r="X1119" s="162"/>
      <c r="Y1119" s="44"/>
      <c r="Z1119" s="162"/>
      <c r="AA1119" s="162"/>
      <c r="AB1119" s="40"/>
      <c r="AC1119" s="41"/>
      <c r="AD1119" s="41"/>
      <c r="AE1119" s="41"/>
      <c r="AF1119" s="41"/>
      <c r="AG1119" s="42"/>
    </row>
    <row r="1120" spans="1:33" ht="16.5" x14ac:dyDescent="0.3">
      <c r="A1120" s="22"/>
      <c r="B1120" s="15" t="s">
        <v>370</v>
      </c>
      <c r="C1120" s="26">
        <v>0.286700079886065</v>
      </c>
      <c r="D1120" s="8">
        <v>0.308590088116802</v>
      </c>
      <c r="E1120" s="9">
        <v>0.30634501339317299</v>
      </c>
      <c r="F1120" s="10">
        <v>0.27634222950091297</v>
      </c>
      <c r="G1120" s="8">
        <v>0.32194422650295701</v>
      </c>
      <c r="H1120" s="9">
        <v>0.33202141259094298</v>
      </c>
      <c r="I1120" s="9">
        <v>0.27754002559375501</v>
      </c>
      <c r="J1120" s="9">
        <v>0.25996010554218302</v>
      </c>
      <c r="K1120" s="9">
        <v>0.275389211507027</v>
      </c>
      <c r="L1120" s="10">
        <v>0.25052096567436999</v>
      </c>
      <c r="M1120" s="8">
        <v>0.29753950662342099</v>
      </c>
      <c r="N1120" s="10">
        <v>0.27667971833758498</v>
      </c>
      <c r="O1120" s="8">
        <v>0.27273878471608898</v>
      </c>
      <c r="P1120" s="9">
        <v>0.30352786204787702</v>
      </c>
      <c r="Q1120" s="9">
        <v>0.306065271711289</v>
      </c>
      <c r="R1120" s="10">
        <v>0.24813831629212701</v>
      </c>
      <c r="S1120" s="8">
        <v>0.265679901496158</v>
      </c>
      <c r="T1120" s="9">
        <v>0.29206496047665803</v>
      </c>
      <c r="U1120" s="10">
        <v>0.35006677596833102</v>
      </c>
      <c r="V1120" s="173">
        <v>0.34988647074003798</v>
      </c>
      <c r="W1120" s="162">
        <v>0.26399119628306</v>
      </c>
      <c r="X1120" s="162">
        <v>0.285540840500485</v>
      </c>
      <c r="Y1120" s="173">
        <v>0.31402162483108897</v>
      </c>
      <c r="Z1120" s="162">
        <v>0.27186792449686203</v>
      </c>
      <c r="AA1120" s="162">
        <v>0.283983798516176</v>
      </c>
      <c r="AB1120" s="45"/>
      <c r="AC1120" s="43"/>
      <c r="AD1120" s="43"/>
      <c r="AE1120" s="43"/>
      <c r="AF1120" s="43"/>
      <c r="AG1120" s="46"/>
    </row>
    <row r="1121" spans="1:33" ht="16.5" x14ac:dyDescent="0.3">
      <c r="A1121" s="22" t="s">
        <v>5</v>
      </c>
      <c r="B1121" s="15" t="s">
        <v>371</v>
      </c>
      <c r="C1121" s="26">
        <v>0.15504965093345502</v>
      </c>
      <c r="D1121" s="8">
        <v>0.10283933426088</v>
      </c>
      <c r="E1121" s="9">
        <v>0.15744609064120701</v>
      </c>
      <c r="F1121" s="10">
        <v>0.16001737644630801</v>
      </c>
      <c r="G1121" s="8">
        <v>0.13351572474714402</v>
      </c>
      <c r="H1121" s="9">
        <v>0.16200811171117899</v>
      </c>
      <c r="I1121" s="9">
        <v>0.135313895255674</v>
      </c>
      <c r="J1121" s="9">
        <v>0.21003652886772101</v>
      </c>
      <c r="K1121" s="9">
        <v>0.10491258878183199</v>
      </c>
      <c r="L1121" s="10">
        <v>0.149261854881059</v>
      </c>
      <c r="M1121" s="8">
        <v>0.168992170886865</v>
      </c>
      <c r="N1121" s="10">
        <v>0.14216067680084701</v>
      </c>
      <c r="O1121" s="8">
        <v>0.16689817750875099</v>
      </c>
      <c r="P1121" s="9">
        <v>0.13902783570284799</v>
      </c>
      <c r="Q1121" s="9">
        <v>0.14942789629537098</v>
      </c>
      <c r="R1121" s="10">
        <v>0.16903067712293399</v>
      </c>
      <c r="S1121" s="8">
        <v>0.135636990719672</v>
      </c>
      <c r="T1121" s="9">
        <v>0.17528406445432998</v>
      </c>
      <c r="U1121" s="10">
        <v>0.18969166074128499</v>
      </c>
      <c r="V1121" s="173">
        <v>0.18330912528371801</v>
      </c>
      <c r="W1121" s="162">
        <v>0.17225982248185301</v>
      </c>
      <c r="X1121" s="162">
        <v>0.115554460271656</v>
      </c>
      <c r="Y1121" s="173">
        <v>0.17078990573130198</v>
      </c>
      <c r="Z1121" s="162">
        <v>0.15929803134822199</v>
      </c>
      <c r="AA1121" s="162">
        <v>0.13228320348703199</v>
      </c>
      <c r="AB1121" s="45"/>
      <c r="AC1121" s="43"/>
      <c r="AD1121" s="43"/>
      <c r="AE1121" s="43"/>
      <c r="AF1121" s="43"/>
      <c r="AG1121" s="46"/>
    </row>
    <row r="1122" spans="1:33" ht="16.5" x14ac:dyDescent="0.3">
      <c r="A1122" s="22" t="s">
        <v>5</v>
      </c>
      <c r="B1122" s="15" t="s">
        <v>372</v>
      </c>
      <c r="C1122" s="26">
        <v>0.204361654209779</v>
      </c>
      <c r="D1122" s="8">
        <v>0.124709226071061</v>
      </c>
      <c r="E1122" s="9">
        <v>0.225020828516132</v>
      </c>
      <c r="F1122" s="10">
        <v>0.205126691950408</v>
      </c>
      <c r="G1122" s="8">
        <v>0.167233547138536</v>
      </c>
      <c r="H1122" s="9">
        <v>0.17766058969676402</v>
      </c>
      <c r="I1122" s="9">
        <v>0.18998213958910401</v>
      </c>
      <c r="J1122" s="9">
        <v>0.21261300625385299</v>
      </c>
      <c r="K1122" s="9">
        <v>0.23013292098271101</v>
      </c>
      <c r="L1122" s="10">
        <v>0.231328955506238</v>
      </c>
      <c r="M1122" s="8">
        <v>0.190476676981541</v>
      </c>
      <c r="N1122" s="10">
        <v>0.217197433747811</v>
      </c>
      <c r="O1122" s="8">
        <v>0.18343711226381099</v>
      </c>
      <c r="P1122" s="9">
        <v>0.25446129069185702</v>
      </c>
      <c r="Q1122" s="9">
        <v>0.19898085160779799</v>
      </c>
      <c r="R1122" s="10">
        <v>0.171431055962185</v>
      </c>
      <c r="S1122" s="8">
        <v>0.19123427485723599</v>
      </c>
      <c r="T1122" s="9">
        <v>0.22609531283963899</v>
      </c>
      <c r="U1122" s="10">
        <v>0.21485416338456598</v>
      </c>
      <c r="V1122" s="173">
        <v>0.18260023367168501</v>
      </c>
      <c r="W1122" s="162">
        <v>0.220920243337309</v>
      </c>
      <c r="X1122" s="162">
        <v>0.20080790587367703</v>
      </c>
      <c r="Y1122" s="173">
        <v>0.20440654772004499</v>
      </c>
      <c r="Z1122" s="162">
        <v>0.22490783140304799</v>
      </c>
      <c r="AA1122" s="162">
        <v>0.170594257857133</v>
      </c>
      <c r="AB1122" s="45"/>
      <c r="AC1122" s="43"/>
      <c r="AD1122" s="43"/>
      <c r="AE1122" s="43"/>
      <c r="AF1122" s="43"/>
      <c r="AG1122" s="46"/>
    </row>
    <row r="1123" spans="1:33" ht="16.5" x14ac:dyDescent="0.3">
      <c r="A1123" s="22" t="s">
        <v>5</v>
      </c>
      <c r="B1123" s="15" t="s">
        <v>373</v>
      </c>
      <c r="C1123" s="26">
        <v>0.11859418668916501</v>
      </c>
      <c r="D1123" s="8">
        <v>9.2263810075243702E-2</v>
      </c>
      <c r="E1123" s="9">
        <v>9.5565787485332496E-2</v>
      </c>
      <c r="F1123" s="10">
        <v>0.13081207895399602</v>
      </c>
      <c r="G1123" s="8">
        <v>0.102914253972202</v>
      </c>
      <c r="H1123" s="9">
        <v>0.10994028552026699</v>
      </c>
      <c r="I1123" s="9">
        <v>0.13219912304923101</v>
      </c>
      <c r="J1123" s="9">
        <v>0.13989056115121901</v>
      </c>
      <c r="K1123" s="9">
        <v>0.11763817327945</v>
      </c>
      <c r="L1123" s="10">
        <v>0.115829637786328</v>
      </c>
      <c r="M1123" s="8">
        <v>0.12625171775660901</v>
      </c>
      <c r="N1123" s="10">
        <v>0.11151528558823501</v>
      </c>
      <c r="O1123" s="8">
        <v>0.14932400516107699</v>
      </c>
      <c r="P1123" s="9">
        <v>0.10356893137998099</v>
      </c>
      <c r="Q1123" s="9">
        <v>9.9824033837121906E-2</v>
      </c>
      <c r="R1123" s="10">
        <v>0.11562679827111999</v>
      </c>
      <c r="S1123" s="8">
        <v>0.12539075742449499</v>
      </c>
      <c r="T1123" s="9">
        <v>0.11949740907196499</v>
      </c>
      <c r="U1123" s="10">
        <v>9.371295719141999E-2</v>
      </c>
      <c r="V1123" s="173">
        <v>0.103397548786859</v>
      </c>
      <c r="W1123" s="162">
        <v>0.11951944934969599</v>
      </c>
      <c r="X1123" s="162">
        <v>0.12558777322232501</v>
      </c>
      <c r="Y1123" s="173">
        <v>0.109208369414429</v>
      </c>
      <c r="Z1123" s="162">
        <v>0.124190253252271</v>
      </c>
      <c r="AA1123" s="162">
        <v>0.116924759880899</v>
      </c>
      <c r="AB1123" s="45"/>
      <c r="AC1123" s="43"/>
      <c r="AD1123" s="43"/>
      <c r="AE1123" s="43"/>
      <c r="AF1123" s="43"/>
      <c r="AG1123" s="46"/>
    </row>
    <row r="1124" spans="1:33" ht="16.5" x14ac:dyDescent="0.3">
      <c r="A1124" s="22" t="s">
        <v>5</v>
      </c>
      <c r="B1124" s="15" t="s">
        <v>374</v>
      </c>
      <c r="C1124" s="26">
        <v>8.2390501050096793E-2</v>
      </c>
      <c r="D1124" s="8">
        <v>9.7353410653611985E-2</v>
      </c>
      <c r="E1124" s="9">
        <v>5.5515230446858105E-2</v>
      </c>
      <c r="F1124" s="10">
        <v>9.1461448098737991E-2</v>
      </c>
      <c r="G1124" s="8">
        <v>9.7097467075747609E-2</v>
      </c>
      <c r="H1124" s="9">
        <v>7.3086832687657907E-2</v>
      </c>
      <c r="I1124" s="9">
        <v>7.9838279648602906E-2</v>
      </c>
      <c r="J1124" s="9">
        <v>4.2536508442721797E-2</v>
      </c>
      <c r="K1124" s="9">
        <v>0.10663553358769599</v>
      </c>
      <c r="L1124" s="10">
        <v>0.10207885416227301</v>
      </c>
      <c r="M1124" s="8">
        <v>9.2235846825119497E-2</v>
      </c>
      <c r="N1124" s="10">
        <v>7.3289104211872597E-2</v>
      </c>
      <c r="O1124" s="8">
        <v>9.8365941537929907E-2</v>
      </c>
      <c r="P1124" s="9">
        <v>8.919320358219579E-2</v>
      </c>
      <c r="Q1124" s="9">
        <v>7.5191721772242606E-2</v>
      </c>
      <c r="R1124" s="10">
        <v>4.9391120504982899E-2</v>
      </c>
      <c r="S1124" s="8">
        <v>9.2915758603178591E-2</v>
      </c>
      <c r="T1124" s="9">
        <v>6.5756827122858297E-2</v>
      </c>
      <c r="U1124" s="10">
        <v>7.2958545455148294E-2</v>
      </c>
      <c r="V1124" s="173">
        <v>9.0287619709843309E-2</v>
      </c>
      <c r="W1124" s="162">
        <v>7.4118266812800399E-2</v>
      </c>
      <c r="X1124" s="162">
        <v>9.1607693519124608E-2</v>
      </c>
      <c r="Y1124" s="173">
        <v>8.7070824709816308E-2</v>
      </c>
      <c r="Z1124" s="162">
        <v>7.6761978666990804E-2</v>
      </c>
      <c r="AA1124" s="162">
        <v>9.3033159824855202E-2</v>
      </c>
      <c r="AB1124" s="45"/>
      <c r="AC1124" s="43"/>
      <c r="AD1124" s="43"/>
      <c r="AE1124" s="43"/>
      <c r="AF1124" s="43"/>
      <c r="AG1124" s="46"/>
    </row>
    <row r="1125" spans="1:33" ht="16.5" x14ac:dyDescent="0.3">
      <c r="A1125" s="22" t="s">
        <v>5</v>
      </c>
      <c r="B1125" s="15" t="s">
        <v>375</v>
      </c>
      <c r="C1125" s="26">
        <v>0.111246579650634</v>
      </c>
      <c r="D1125" s="8">
        <v>0.21917968749202602</v>
      </c>
      <c r="E1125" s="9">
        <v>0.11678516403751101</v>
      </c>
      <c r="F1125" s="10">
        <v>9.6772134611276803E-2</v>
      </c>
      <c r="G1125" s="8">
        <v>0.122321800640185</v>
      </c>
      <c r="H1125" s="9">
        <v>0.12542096446137299</v>
      </c>
      <c r="I1125" s="9">
        <v>0.16017042815722099</v>
      </c>
      <c r="J1125" s="9">
        <v>7.5058469973475109E-2</v>
      </c>
      <c r="K1125" s="9">
        <v>0.12013616777568201</v>
      </c>
      <c r="L1125" s="10">
        <v>8.977755386929781E-2</v>
      </c>
      <c r="M1125" s="8">
        <v>9.4787237353471998E-2</v>
      </c>
      <c r="N1125" s="10">
        <v>0.12646219618313601</v>
      </c>
      <c r="O1125" s="8">
        <v>9.5804259728046709E-2</v>
      </c>
      <c r="P1125" s="9">
        <v>8.1811823676132989E-2</v>
      </c>
      <c r="Q1125" s="9">
        <v>0.126135779703933</v>
      </c>
      <c r="R1125" s="10">
        <v>0.16820670904332199</v>
      </c>
      <c r="S1125" s="8">
        <v>0.13815352449299201</v>
      </c>
      <c r="T1125" s="9">
        <v>8.5526247928150792E-2</v>
      </c>
      <c r="U1125" s="10">
        <v>5.9813004733410897E-2</v>
      </c>
      <c r="V1125" s="173">
        <v>6.2134616848764E-2</v>
      </c>
      <c r="W1125" s="162">
        <v>0.106409393339688</v>
      </c>
      <c r="X1125" s="162">
        <v>0.136574863728982</v>
      </c>
      <c r="Y1125" s="173">
        <v>8.4719052113242391E-2</v>
      </c>
      <c r="Z1125" s="162">
        <v>0.10682223911177101</v>
      </c>
      <c r="AA1125" s="164">
        <v>0.14611929192540501</v>
      </c>
      <c r="AB1125" s="43"/>
      <c r="AC1125" s="43"/>
      <c r="AD1125" s="43"/>
      <c r="AE1125" s="43"/>
      <c r="AF1125" s="43"/>
      <c r="AG1125" s="46"/>
    </row>
    <row r="1126" spans="1:33" ht="16.5" x14ac:dyDescent="0.3">
      <c r="A1126" s="22" t="s">
        <v>5</v>
      </c>
      <c r="B1126" s="15" t="s">
        <v>4</v>
      </c>
      <c r="C1126" s="26">
        <v>4.1657347580806504E-2</v>
      </c>
      <c r="D1126" s="8">
        <v>5.5064443330375704E-2</v>
      </c>
      <c r="E1126" s="9">
        <v>4.3321885479786201E-2</v>
      </c>
      <c r="F1126" s="10">
        <v>3.9468040438360399E-2</v>
      </c>
      <c r="G1126" s="8">
        <v>5.4972979923230296E-2</v>
      </c>
      <c r="H1126" s="9">
        <v>1.9861803331815898E-2</v>
      </c>
      <c r="I1126" s="9">
        <v>2.4956108706412801E-2</v>
      </c>
      <c r="J1126" s="9">
        <v>5.9904819768826695E-2</v>
      </c>
      <c r="K1126" s="9">
        <v>4.5155404085601099E-2</v>
      </c>
      <c r="L1126" s="10">
        <v>6.1202178120433402E-2</v>
      </c>
      <c r="M1126" s="8">
        <v>2.9716843572972704E-2</v>
      </c>
      <c r="N1126" s="10">
        <v>5.2695585130512507E-2</v>
      </c>
      <c r="O1126" s="8">
        <v>3.3431719084295E-2</v>
      </c>
      <c r="P1126" s="9">
        <v>2.84090529191088E-2</v>
      </c>
      <c r="Q1126" s="9">
        <v>4.4374445072243002E-2</v>
      </c>
      <c r="R1126" s="10">
        <v>7.8175322803329603E-2</v>
      </c>
      <c r="S1126" s="8">
        <v>5.0988792406268503E-2</v>
      </c>
      <c r="T1126" s="9">
        <v>3.5775178106399103E-2</v>
      </c>
      <c r="U1126" s="10">
        <v>1.8902892525838599E-2</v>
      </c>
      <c r="V1126" s="173">
        <v>2.8384384959092599E-2</v>
      </c>
      <c r="W1126" s="162">
        <v>4.2781628395593699E-2</v>
      </c>
      <c r="X1126" s="162">
        <v>4.4326462883751298E-2</v>
      </c>
      <c r="Y1126" s="173">
        <v>2.97836754800768E-2</v>
      </c>
      <c r="Z1126" s="162">
        <v>3.6151741720834997E-2</v>
      </c>
      <c r="AA1126" s="164">
        <v>5.7061528508499305E-2</v>
      </c>
      <c r="AB1126" s="43"/>
      <c r="AC1126" s="43"/>
      <c r="AD1126" s="43"/>
      <c r="AE1126" s="43"/>
      <c r="AF1126" s="43"/>
      <c r="AG1126" s="46"/>
    </row>
    <row r="1127" spans="1:33" ht="16.5" x14ac:dyDescent="0.3">
      <c r="A1127" s="22" t="s">
        <v>5</v>
      </c>
      <c r="B1127" s="20" t="s">
        <v>422</v>
      </c>
      <c r="C1127" s="27">
        <f>(C1120*1+C1121*2+C1122*3+C1123*4+C1124*5)/SUM(C1120:C1124)</f>
        <v>2.474587787354992</v>
      </c>
      <c r="D1127" s="18">
        <f t="shared" ref="D1127:Y1127" si="73">(D1120*1+D1121*2+D1122*3+D1123*4+D1124*5)/SUM(D1120:D1124)</f>
        <v>2.4033132937626362</v>
      </c>
      <c r="E1127" s="17">
        <f t="shared" si="73"/>
        <v>2.3290336956339175</v>
      </c>
      <c r="F1127" s="19">
        <f t="shared" si="73"/>
        <v>2.5381044026681963</v>
      </c>
      <c r="G1127" s="18">
        <f t="shared" si="73"/>
        <v>2.416200385894864</v>
      </c>
      <c r="H1127" s="17">
        <f t="shared" si="73"/>
        <v>2.3331865036510955</v>
      </c>
      <c r="I1127" s="17">
        <f t="shared" si="73"/>
        <v>2.5109446041316774</v>
      </c>
      <c r="J1127" s="17">
        <f t="shared" si="73"/>
        <v>2.4162176518901899</v>
      </c>
      <c r="K1127" s="17">
        <f t="shared" si="73"/>
        <v>2.610903927176988</v>
      </c>
      <c r="L1127" s="19">
        <f t="shared" si="73"/>
        <v>2.6109439873643501</v>
      </c>
      <c r="M1127" s="18">
        <f t="shared" si="73"/>
        <v>2.4821817408279996</v>
      </c>
      <c r="N1127" s="19">
        <f t="shared" si="73"/>
        <v>2.4671002422803254</v>
      </c>
      <c r="O1127" s="18">
        <f t="shared" si="73"/>
        <v>2.5793121330342075</v>
      </c>
      <c r="P1127" s="17">
        <f t="shared" si="73"/>
        <v>2.4783781625733887</v>
      </c>
      <c r="Q1127" s="17">
        <f t="shared" si="73"/>
        <v>2.3835355448494067</v>
      </c>
      <c r="R1127" s="19">
        <f t="shared" si="73"/>
        <v>2.4016885351991082</v>
      </c>
      <c r="S1127" s="18">
        <f t="shared" si="73"/>
        <v>2.561236790998088</v>
      </c>
      <c r="T1127" s="17">
        <f t="shared" si="73"/>
        <v>2.421413739417364</v>
      </c>
      <c r="U1127" s="19">
        <f t="shared" si="73"/>
        <v>2.2942511841440121</v>
      </c>
      <c r="V1127" s="174">
        <f t="shared" si="73"/>
        <v>2.3412624565569247</v>
      </c>
      <c r="W1127" s="165">
        <f>(W1120*1+W1121*2+W1122*3+W1123*4+W1124*5)/SUM(W1120:W1124)</f>
        <v>2.4916764595564556</v>
      </c>
      <c r="X1127" s="165">
        <f>(X1120*1+X1121*2+X1122*3+X1123*4+X1124*5)/SUM(X1120:X1124)</f>
        <v>2.5387210438889172</v>
      </c>
      <c r="Y1127" s="174">
        <f t="shared" si="73"/>
        <v>2.4178602773576099</v>
      </c>
      <c r="Z1127" s="165">
        <f>(Z1120*1+Z1121*2+Z1122*3+Z1123*4+Z1124*5)/SUM(Z1120:Z1124)</f>
        <v>2.5037260710370335</v>
      </c>
      <c r="AA1127" s="178">
        <f>(AA1120*1+AA1121*2+AA1122*3+AA1123*4+AA1124*5)/SUM(AA1120:AA1124)</f>
        <v>2.5014430736906954</v>
      </c>
      <c r="AB1127" s="43"/>
      <c r="AC1127" s="43"/>
      <c r="AD1127" s="43"/>
      <c r="AE1127" s="43"/>
      <c r="AF1127" s="43"/>
      <c r="AG1127" s="46"/>
    </row>
    <row r="1128" spans="1:33" ht="16.5" x14ac:dyDescent="0.3">
      <c r="A1128" s="22" t="s">
        <v>5</v>
      </c>
      <c r="B1128" s="13"/>
      <c r="C1128" s="26"/>
      <c r="D1128" s="8"/>
      <c r="E1128" s="9"/>
      <c r="F1128" s="10"/>
      <c r="G1128" s="8"/>
      <c r="H1128" s="9"/>
      <c r="I1128" s="9"/>
      <c r="J1128" s="9"/>
      <c r="K1128" s="9"/>
      <c r="L1128" s="10"/>
      <c r="M1128" s="9"/>
      <c r="N1128" s="10"/>
      <c r="O1128" s="9"/>
      <c r="P1128" s="9"/>
      <c r="Q1128" s="9"/>
      <c r="R1128" s="10"/>
      <c r="S1128" s="8"/>
      <c r="T1128" s="9"/>
      <c r="U1128" s="10"/>
      <c r="V1128" s="173"/>
      <c r="W1128" s="162"/>
      <c r="X1128" s="164"/>
      <c r="Y1128" s="162"/>
      <c r="Z1128" s="162"/>
      <c r="AA1128" s="164"/>
      <c r="AB1128" s="41"/>
      <c r="AC1128" s="41"/>
      <c r="AD1128" s="41"/>
      <c r="AE1128" s="41"/>
      <c r="AF1128" s="41"/>
      <c r="AG1128" s="42"/>
    </row>
    <row r="1129" spans="1:33" ht="33" x14ac:dyDescent="0.3">
      <c r="A1129" s="22" t="s">
        <v>552</v>
      </c>
      <c r="B1129" s="16" t="s">
        <v>388</v>
      </c>
      <c r="C1129" s="26"/>
      <c r="D1129" s="8"/>
      <c r="E1129" s="9"/>
      <c r="F1129" s="10"/>
      <c r="G1129" s="9"/>
      <c r="H1129" s="9"/>
      <c r="I1129" s="9"/>
      <c r="J1129" s="9"/>
      <c r="K1129" s="9"/>
      <c r="L1129" s="10"/>
      <c r="M1129" s="9"/>
      <c r="N1129" s="10"/>
      <c r="O1129" s="9"/>
      <c r="P1129" s="9"/>
      <c r="Q1129" s="9"/>
      <c r="R1129" s="10"/>
      <c r="S1129" s="8"/>
      <c r="T1129" s="9"/>
      <c r="U1129" s="10"/>
      <c r="V1129" s="162"/>
      <c r="W1129" s="162"/>
      <c r="X1129" s="164"/>
      <c r="Y1129" s="52"/>
      <c r="Z1129" s="162"/>
      <c r="AA1129" s="164"/>
      <c r="AB1129" s="41"/>
      <c r="AC1129" s="41"/>
      <c r="AD1129" s="41"/>
      <c r="AE1129" s="41"/>
      <c r="AF1129" s="41"/>
      <c r="AG1129" s="42"/>
    </row>
    <row r="1130" spans="1:33" ht="16.5" x14ac:dyDescent="0.3">
      <c r="A1130" s="14" t="s">
        <v>5</v>
      </c>
      <c r="B1130" s="15" t="s">
        <v>389</v>
      </c>
      <c r="C1130" s="26">
        <v>0.67175864785566508</v>
      </c>
      <c r="D1130" s="8">
        <v>0.71068538649144697</v>
      </c>
      <c r="E1130" s="9">
        <v>0.64544144639714707</v>
      </c>
      <c r="F1130" s="10">
        <v>0.67788505620135497</v>
      </c>
      <c r="G1130" s="9">
        <v>0.60702091333857</v>
      </c>
      <c r="H1130" s="9">
        <v>0.79748102547269295</v>
      </c>
      <c r="I1130" s="9">
        <v>0.53009250589255696</v>
      </c>
      <c r="J1130" s="9">
        <v>0.68748569890458999</v>
      </c>
      <c r="K1130" s="9">
        <v>0.540868354899948</v>
      </c>
      <c r="L1130" s="10">
        <v>0.627027834370118</v>
      </c>
      <c r="M1130" s="9">
        <v>0.69057786184929593</v>
      </c>
      <c r="N1130" s="10">
        <v>0.65436147982791693</v>
      </c>
      <c r="O1130" s="9">
        <v>0.66894608878524597</v>
      </c>
      <c r="P1130" s="9">
        <v>0.61638407576012499</v>
      </c>
      <c r="Q1130" s="9">
        <v>0.73618130187646202</v>
      </c>
      <c r="R1130" s="10">
        <v>0.64722458462363708</v>
      </c>
      <c r="S1130" s="9">
        <v>0.59588320045358201</v>
      </c>
      <c r="T1130" s="9">
        <v>0.73624283552965097</v>
      </c>
      <c r="U1130" s="10">
        <v>0.83033064887708097</v>
      </c>
      <c r="V1130" s="162">
        <v>0.80556978685486402</v>
      </c>
      <c r="W1130" s="162">
        <v>0.68104356008865596</v>
      </c>
      <c r="X1130" s="164">
        <v>0.58430753847791794</v>
      </c>
      <c r="Y1130" s="162">
        <v>0.78465044084640889</v>
      </c>
      <c r="Z1130" s="162">
        <v>0.64639892133550003</v>
      </c>
      <c r="AA1130" s="164">
        <v>0.60258653077463997</v>
      </c>
      <c r="AB1130" s="43"/>
      <c r="AC1130" s="43"/>
      <c r="AD1130" s="43"/>
      <c r="AE1130" s="43"/>
      <c r="AF1130" s="43"/>
      <c r="AG1130" s="46"/>
    </row>
    <row r="1131" spans="1:33" ht="16.5" x14ac:dyDescent="0.3">
      <c r="A1131" s="14" t="s">
        <v>5</v>
      </c>
      <c r="B1131" s="15" t="s">
        <v>390</v>
      </c>
      <c r="C1131" s="26">
        <v>5.1919659986208094E-2</v>
      </c>
      <c r="D1131" s="8">
        <v>2.5705664130059702E-2</v>
      </c>
      <c r="E1131" s="9">
        <v>6.6714988641305803E-2</v>
      </c>
      <c r="F1131" s="10">
        <v>4.8967040960980902E-2</v>
      </c>
      <c r="G1131" s="9">
        <v>0.10276099625229901</v>
      </c>
      <c r="H1131" s="9">
        <v>3.01075438426412E-2</v>
      </c>
      <c r="I1131" s="9">
        <v>6.9970445627149797E-2</v>
      </c>
      <c r="J1131" s="9">
        <v>8.7378271165169094E-2</v>
      </c>
      <c r="K1131" s="9">
        <v>5.2593201411971796E-2</v>
      </c>
      <c r="L1131" s="10">
        <v>4.7362395911300599E-2</v>
      </c>
      <c r="M1131" s="9">
        <v>5.0810103548023296E-2</v>
      </c>
      <c r="N1131" s="10">
        <v>5.2945374439421704E-2</v>
      </c>
      <c r="O1131" s="9">
        <v>7.3848223207393107E-2</v>
      </c>
      <c r="P1131" s="9">
        <v>6.6270005232713911E-2</v>
      </c>
      <c r="Q1131" s="9">
        <v>2.82563303883492E-2</v>
      </c>
      <c r="R1131" s="10">
        <v>2.5491139053219501E-2</v>
      </c>
      <c r="S1131" s="9">
        <v>5.60788554380066E-2</v>
      </c>
      <c r="T1131" s="9">
        <v>6.2899507338560798E-2</v>
      </c>
      <c r="U1131" s="10">
        <v>1.9264187947619402E-2</v>
      </c>
      <c r="V1131" s="162">
        <v>2.9162167984262202E-2</v>
      </c>
      <c r="W1131" s="162">
        <v>5.7465345332337804E-2</v>
      </c>
      <c r="X1131" s="164">
        <v>5.9923276411263604E-2</v>
      </c>
      <c r="Y1131" s="162">
        <v>3.8318891708866799E-2</v>
      </c>
      <c r="Z1131" s="162">
        <v>5.6835133246688797E-2</v>
      </c>
      <c r="AA1131" s="164">
        <v>5.5314538980082803E-2</v>
      </c>
      <c r="AB1131" s="43"/>
      <c r="AC1131" s="43"/>
      <c r="AD1131" s="43"/>
      <c r="AE1131" s="43"/>
      <c r="AF1131" s="43"/>
      <c r="AG1131" s="46"/>
    </row>
    <row r="1132" spans="1:33" ht="16.5" x14ac:dyDescent="0.3">
      <c r="A1132" s="14" t="s">
        <v>5</v>
      </c>
      <c r="B1132" s="109" t="s">
        <v>391</v>
      </c>
      <c r="C1132" s="107">
        <v>0.238800815830289</v>
      </c>
      <c r="D1132" s="9">
        <v>0.21607014040887002</v>
      </c>
      <c r="E1132" s="9">
        <v>0.227668983398846</v>
      </c>
      <c r="F1132" s="10">
        <v>0.245842618418425</v>
      </c>
      <c r="G1132" s="9">
        <v>0.21534347060394801</v>
      </c>
      <c r="H1132" s="9">
        <v>0.14979213289830201</v>
      </c>
      <c r="I1132" s="9">
        <v>0.39993704848029304</v>
      </c>
      <c r="J1132" s="9">
        <v>0.16748896715255099</v>
      </c>
      <c r="K1132" s="9">
        <v>0.33661142473370498</v>
      </c>
      <c r="L1132" s="10">
        <v>0.28327653381439299</v>
      </c>
      <c r="M1132" s="9">
        <v>0.22651853675170902</v>
      </c>
      <c r="N1132" s="10">
        <v>0.25015500272493002</v>
      </c>
      <c r="O1132" s="9">
        <v>0.227033189456571</v>
      </c>
      <c r="P1132" s="9">
        <v>0.28737604076630097</v>
      </c>
      <c r="Q1132" s="9">
        <v>0.20798322458489099</v>
      </c>
      <c r="R1132" s="10">
        <v>0.239820997969347</v>
      </c>
      <c r="S1132" s="9">
        <v>0.296001092176437</v>
      </c>
      <c r="T1132" s="9">
        <v>0.18285178888207099</v>
      </c>
      <c r="U1132" s="10">
        <v>0.13152213742550201</v>
      </c>
      <c r="V1132" s="162">
        <v>0.144700714129955</v>
      </c>
      <c r="W1132" s="162">
        <v>0.229690646377748</v>
      </c>
      <c r="X1132" s="164">
        <v>0.30918796563900203</v>
      </c>
      <c r="Y1132" s="162">
        <v>0.153811246810619</v>
      </c>
      <c r="Z1132" s="162">
        <v>0.26557787253314297</v>
      </c>
      <c r="AA1132" s="164">
        <v>0.29099802181777301</v>
      </c>
      <c r="AB1132" s="43"/>
      <c r="AC1132" s="43"/>
      <c r="AD1132" s="43"/>
      <c r="AE1132" s="43"/>
      <c r="AF1132" s="43"/>
      <c r="AG1132" s="46"/>
    </row>
    <row r="1133" spans="1:33" ht="16.5" x14ac:dyDescent="0.3">
      <c r="A1133" s="108" t="s">
        <v>5</v>
      </c>
      <c r="B1133" s="109" t="s">
        <v>4</v>
      </c>
      <c r="C1133" s="107">
        <v>3.7520876327830799E-2</v>
      </c>
      <c r="D1133" s="9">
        <v>4.75388089696233E-2</v>
      </c>
      <c r="E1133" s="9">
        <v>6.0174581562701501E-2</v>
      </c>
      <c r="F1133" s="10">
        <v>2.7305284419238799E-2</v>
      </c>
      <c r="G1133" s="9">
        <v>7.4874619805183798E-2</v>
      </c>
      <c r="H1133" s="9">
        <v>2.26192977863637E-2</v>
      </c>
      <c r="I1133" s="9">
        <v>0</v>
      </c>
      <c r="J1133" s="9">
        <v>5.7647062777690404E-2</v>
      </c>
      <c r="K1133" s="9">
        <v>6.9927018954375295E-2</v>
      </c>
      <c r="L1133" s="10">
        <v>4.2333235904188804E-2</v>
      </c>
      <c r="M1133" s="9">
        <v>3.2093497850971903E-2</v>
      </c>
      <c r="N1133" s="10">
        <v>4.2538143007732003E-2</v>
      </c>
      <c r="O1133" s="9">
        <v>3.0172498550790298E-2</v>
      </c>
      <c r="P1133" s="9">
        <v>2.9969878240860601E-2</v>
      </c>
      <c r="Q1133" s="9">
        <v>2.75791431502979E-2</v>
      </c>
      <c r="R1133" s="10">
        <v>8.74632783537969E-2</v>
      </c>
      <c r="S1133" s="9">
        <v>5.2036851931974694E-2</v>
      </c>
      <c r="T1133" s="9">
        <v>1.80058682497178E-2</v>
      </c>
      <c r="U1133" s="10">
        <v>1.88830257497981E-2</v>
      </c>
      <c r="V1133" s="162">
        <v>2.0567331030918901E-2</v>
      </c>
      <c r="W1133" s="162">
        <v>3.18004482012582E-2</v>
      </c>
      <c r="X1133" s="164">
        <v>4.6581219471816995E-2</v>
      </c>
      <c r="Y1133" s="162">
        <v>2.3219420634104801E-2</v>
      </c>
      <c r="Z1133" s="162">
        <v>3.11880728846676E-2</v>
      </c>
      <c r="AA1133" s="164">
        <v>5.1100908427503998E-2</v>
      </c>
      <c r="AB1133" s="43"/>
      <c r="AC1133" s="43"/>
      <c r="AD1133" s="43"/>
      <c r="AE1133" s="43"/>
      <c r="AF1133" s="43"/>
      <c r="AG1133" s="46"/>
    </row>
    <row r="1134" spans="1:33" x14ac:dyDescent="0.25">
      <c r="A1134" s="61"/>
      <c r="B1134" s="61"/>
      <c r="C1134" s="107"/>
      <c r="D1134" s="61"/>
      <c r="E1134" s="61"/>
      <c r="F1134" s="110"/>
      <c r="G1134" s="61"/>
      <c r="H1134" s="61"/>
      <c r="I1134" s="61"/>
      <c r="J1134" s="61"/>
      <c r="K1134" s="61"/>
      <c r="L1134" s="110"/>
      <c r="M1134" s="61"/>
      <c r="N1134" s="110"/>
      <c r="O1134" s="61"/>
      <c r="P1134" s="61"/>
      <c r="Q1134" s="61"/>
      <c r="R1134" s="110"/>
      <c r="S1134" s="61"/>
      <c r="T1134" s="61"/>
      <c r="U1134" s="110"/>
      <c r="V1134" s="60"/>
      <c r="W1134" s="60"/>
      <c r="X1134" s="123"/>
      <c r="Y1134" s="60"/>
      <c r="Z1134" s="60"/>
      <c r="AA1134" s="123"/>
      <c r="AB1134" s="61"/>
      <c r="AC1134" s="61"/>
      <c r="AD1134" s="61"/>
      <c r="AE1134" s="61"/>
      <c r="AF1134" s="61"/>
      <c r="AG1134" s="110"/>
    </row>
    <row r="1135" spans="1:33" ht="16.5" x14ac:dyDescent="0.3">
      <c r="A1135" s="85" t="s">
        <v>577</v>
      </c>
      <c r="B1135" s="87" t="s">
        <v>578</v>
      </c>
      <c r="C1135" s="107"/>
      <c r="F1135" s="110"/>
      <c r="L1135" s="110"/>
      <c r="N1135" s="110"/>
      <c r="R1135" s="110"/>
      <c r="U1135" s="110"/>
      <c r="V1135" s="106"/>
      <c r="W1135" s="106"/>
      <c r="X1135" s="123"/>
      <c r="Y1135" s="106"/>
      <c r="Z1135" s="60"/>
      <c r="AA1135" s="123"/>
      <c r="AF1135" s="61"/>
      <c r="AG1135" s="110"/>
    </row>
    <row r="1136" spans="1:33" ht="16.5" x14ac:dyDescent="0.3">
      <c r="A1136" s="86"/>
      <c r="B1136" s="86" t="s">
        <v>579</v>
      </c>
      <c r="C1136" s="107">
        <v>0.14330000000000001</v>
      </c>
      <c r="D1136" s="93">
        <v>0.14655000000000001</v>
      </c>
      <c r="E1136" s="93">
        <v>0.17369999999999999</v>
      </c>
      <c r="F1136" s="112">
        <v>0.13589999999999999</v>
      </c>
      <c r="G1136" s="95">
        <v>0.17810000000000001</v>
      </c>
      <c r="H1136" s="96">
        <v>8.2199999999999995E-2</v>
      </c>
      <c r="I1136" s="95">
        <v>0.1699</v>
      </c>
      <c r="J1136" s="93">
        <v>0.13930000000000001</v>
      </c>
      <c r="K1136" s="93">
        <v>0.26169999999999999</v>
      </c>
      <c r="L1136" s="112">
        <v>0.15820000000000001</v>
      </c>
      <c r="M1136" s="93">
        <v>0.1353</v>
      </c>
      <c r="N1136" s="112">
        <v>0.151</v>
      </c>
      <c r="O1136" s="93">
        <v>0.182</v>
      </c>
      <c r="P1136" s="93">
        <v>0.2203</v>
      </c>
      <c r="Q1136" s="93">
        <v>8.2199999999999995E-2</v>
      </c>
      <c r="R1136" s="112">
        <v>4.2900000000000001E-2</v>
      </c>
      <c r="S1136" s="93">
        <v>0.177777222215278</v>
      </c>
      <c r="T1136" s="92">
        <v>9.3077326933173304E-2</v>
      </c>
      <c r="U1136" s="111">
        <v>0.100622484437889</v>
      </c>
      <c r="V1136" s="179">
        <v>9.9199999999999997E-2</v>
      </c>
      <c r="W1136" s="151">
        <v>0.13139999999999999</v>
      </c>
      <c r="X1136" s="180">
        <v>0.1857</v>
      </c>
      <c r="Y1136" s="181">
        <v>0.1031</v>
      </c>
      <c r="Z1136" s="181">
        <v>0.13869999999999999</v>
      </c>
      <c r="AA1136" s="164">
        <v>0.20169999999999999</v>
      </c>
      <c r="AB1136" s="138"/>
      <c r="AC1136" s="138"/>
      <c r="AD1136" s="138"/>
      <c r="AE1136" s="138"/>
      <c r="AF1136" s="139"/>
      <c r="AG1136" s="115">
        <v>0.15253480668095706</v>
      </c>
    </row>
    <row r="1137" spans="1:33" ht="16.5" x14ac:dyDescent="0.3">
      <c r="A1137" s="86"/>
      <c r="B1137" s="86" t="s">
        <v>580</v>
      </c>
      <c r="C1137" s="107">
        <v>5.0599999999999999E-2</v>
      </c>
      <c r="D1137" s="93">
        <v>7.1999999999999995E-2</v>
      </c>
      <c r="E1137" s="93">
        <v>7.17E-2</v>
      </c>
      <c r="F1137" s="112">
        <v>3.6999999999999998E-2</v>
      </c>
      <c r="G1137" s="95">
        <v>6.5000000000000002E-2</v>
      </c>
      <c r="H1137" s="96">
        <v>4.7E-2</v>
      </c>
      <c r="I1137" s="95">
        <v>4.9700000000000001E-2</v>
      </c>
      <c r="J1137" s="93">
        <v>4.5100000000000001E-2</v>
      </c>
      <c r="K1137" s="93">
        <v>6.7799999999999999E-2</v>
      </c>
      <c r="L1137" s="112">
        <v>4.9500000000000002E-2</v>
      </c>
      <c r="M1137" s="93">
        <v>3.85E-2</v>
      </c>
      <c r="N1137" s="112">
        <v>6.1800000000000001E-2</v>
      </c>
      <c r="O1137" s="93">
        <v>3.2000000000000001E-2</v>
      </c>
      <c r="P1137" s="93">
        <v>6.7100000000000007E-2</v>
      </c>
      <c r="Q1137" s="93">
        <v>5.3100000000000001E-2</v>
      </c>
      <c r="R1137" s="112">
        <v>5.6800000000000003E-2</v>
      </c>
      <c r="S1137" s="93">
        <v>8.4526056575707206E-2</v>
      </c>
      <c r="T1137" s="92">
        <v>5.3726343158579E-2</v>
      </c>
      <c r="U1137" s="111">
        <v>1.08747281317967E-2</v>
      </c>
      <c r="V1137" s="179">
        <v>3.0099999999999998E-2</v>
      </c>
      <c r="W1137" s="151">
        <v>3.2199999999999999E-2</v>
      </c>
      <c r="X1137" s="180">
        <v>8.5400000000000004E-2</v>
      </c>
      <c r="Y1137" s="181">
        <v>2.5499999999999998E-2</v>
      </c>
      <c r="Z1137" s="181">
        <v>5.0599999999999999E-2</v>
      </c>
      <c r="AA1137" s="164">
        <v>7.9799999999999996E-2</v>
      </c>
      <c r="AB1137" s="138"/>
      <c r="AC1137" s="138"/>
      <c r="AD1137" s="138"/>
      <c r="AE1137" s="138"/>
      <c r="AF1137" s="139"/>
      <c r="AG1137" s="115">
        <v>5.4007602028583103E-2</v>
      </c>
    </row>
    <row r="1138" spans="1:33" ht="16.5" x14ac:dyDescent="0.3">
      <c r="A1138" s="86"/>
      <c r="B1138" s="86" t="s">
        <v>581</v>
      </c>
      <c r="C1138" s="107">
        <v>2.4299999999999999E-2</v>
      </c>
      <c r="D1138" s="93">
        <v>1.865E-2</v>
      </c>
      <c r="E1138" s="93">
        <v>1.9699999999999999E-2</v>
      </c>
      <c r="F1138" s="112">
        <v>2.555E-2</v>
      </c>
      <c r="G1138" s="95">
        <v>9.9000000000000008E-3</v>
      </c>
      <c r="H1138" s="96">
        <v>2.47E-2</v>
      </c>
      <c r="I1138" s="95">
        <v>2.23E-2</v>
      </c>
      <c r="J1138" s="93">
        <v>2.2499999999999999E-2</v>
      </c>
      <c r="K1138" s="93">
        <v>1.7500000000000002E-2</v>
      </c>
      <c r="L1138" s="112">
        <v>2.9700000000000001E-2</v>
      </c>
      <c r="M1138" s="93">
        <v>2.75E-2</v>
      </c>
      <c r="N1138" s="112">
        <v>2.1399999999999999E-2</v>
      </c>
      <c r="O1138" s="93">
        <v>9.7999999999999997E-3</v>
      </c>
      <c r="P1138" s="93">
        <v>1.6E-2</v>
      </c>
      <c r="Q1138" s="93">
        <v>4.3400000000000001E-2</v>
      </c>
      <c r="R1138" s="112">
        <v>3.27E-2</v>
      </c>
      <c r="S1138" s="93">
        <v>1.6537706721333999E-2</v>
      </c>
      <c r="T1138" s="92">
        <v>5.3776344408610198E-2</v>
      </c>
      <c r="U1138" s="111">
        <v>3.9349016274593099E-2</v>
      </c>
      <c r="V1138" s="179">
        <v>3.6700000000000003E-2</v>
      </c>
      <c r="W1138" s="151">
        <v>1.8599999999999998E-2</v>
      </c>
      <c r="X1138" s="180">
        <v>2.6599999999999999E-2</v>
      </c>
      <c r="Y1138" s="181">
        <v>2.8400000000000002E-2</v>
      </c>
      <c r="Z1138" s="181">
        <v>1.5100000000000001E-2</v>
      </c>
      <c r="AA1138" s="164">
        <v>3.8300000000000001E-2</v>
      </c>
      <c r="AB1138" s="138"/>
      <c r="AC1138" s="138"/>
      <c r="AD1138" s="138"/>
      <c r="AE1138" s="138"/>
      <c r="AF1138" s="139"/>
      <c r="AG1138" s="115">
        <v>2.9344930714877662E-2</v>
      </c>
    </row>
    <row r="1139" spans="1:33" ht="16.5" x14ac:dyDescent="0.3">
      <c r="A1139" s="86"/>
      <c r="B1139" s="86" t="s">
        <v>582</v>
      </c>
      <c r="C1139" s="107">
        <v>0.46210000000000001</v>
      </c>
      <c r="D1139" s="93">
        <v>0.46560000000000001</v>
      </c>
      <c r="E1139" s="93">
        <v>0.46089999999999998</v>
      </c>
      <c r="F1139" s="112">
        <v>0.46210000000000001</v>
      </c>
      <c r="G1139" s="95">
        <v>0.46949999999999997</v>
      </c>
      <c r="H1139" s="96">
        <v>0.4224</v>
      </c>
      <c r="I1139" s="95">
        <v>0.4854</v>
      </c>
      <c r="J1139" s="93">
        <v>0.51600000000000001</v>
      </c>
      <c r="K1139" s="93">
        <v>0.41749999999999998</v>
      </c>
      <c r="L1139" s="112">
        <v>0.48909999999999998</v>
      </c>
      <c r="M1139" s="93">
        <v>0.46860000000000002</v>
      </c>
      <c r="N1139" s="112">
        <v>0.45660000000000001</v>
      </c>
      <c r="O1139" s="93">
        <v>0.25609999999999999</v>
      </c>
      <c r="P1139" s="93">
        <v>0.49759999999999999</v>
      </c>
      <c r="Q1139" s="93">
        <v>0.63839999999999997</v>
      </c>
      <c r="R1139" s="112">
        <v>0.49709999999999999</v>
      </c>
      <c r="S1139" s="93">
        <v>0.40769259615745201</v>
      </c>
      <c r="T1139" s="92">
        <v>0.46026150653766301</v>
      </c>
      <c r="U1139" s="111">
        <v>0.58983525411864701</v>
      </c>
      <c r="V1139" s="179">
        <v>0.47599999999999998</v>
      </c>
      <c r="W1139" s="151">
        <v>0.50229999999999997</v>
      </c>
      <c r="X1139" s="180">
        <v>0.40870000000000001</v>
      </c>
      <c r="Y1139" s="181">
        <v>0.45800000000000002</v>
      </c>
      <c r="Z1139" s="181">
        <v>0.50900000000000001</v>
      </c>
      <c r="AA1139" s="164">
        <v>0.41089999999999999</v>
      </c>
      <c r="AB1139" s="138"/>
      <c r="AC1139" s="138"/>
      <c r="AD1139" s="138"/>
      <c r="AE1139" s="138"/>
      <c r="AF1139" s="139"/>
      <c r="AG1139" s="115">
        <v>0.48651763756286182</v>
      </c>
    </row>
    <row r="1140" spans="1:33" ht="16.5" x14ac:dyDescent="0.3">
      <c r="A1140" s="86"/>
      <c r="B1140" s="86" t="s">
        <v>583</v>
      </c>
      <c r="C1140" s="107">
        <v>0.25419999999999998</v>
      </c>
      <c r="D1140" s="93">
        <v>0.1762</v>
      </c>
      <c r="E1140" s="93">
        <v>0.2049</v>
      </c>
      <c r="F1140" s="112">
        <v>0.27829999999999999</v>
      </c>
      <c r="G1140" s="95">
        <v>0.20699999999999999</v>
      </c>
      <c r="H1140" s="96">
        <v>0.32890000000000003</v>
      </c>
      <c r="I1140" s="95">
        <v>0.24030000000000001</v>
      </c>
      <c r="J1140" s="93">
        <v>0.23699999999999999</v>
      </c>
      <c r="K1140" s="93">
        <v>0.1777</v>
      </c>
      <c r="L1140" s="112">
        <v>0.21529999999999999</v>
      </c>
      <c r="M1140" s="93">
        <v>0.29970000000000002</v>
      </c>
      <c r="N1140" s="112">
        <v>0.21110000000000001</v>
      </c>
      <c r="O1140" s="93">
        <v>0.51160000000000005</v>
      </c>
      <c r="P1140" s="93">
        <v>0.1784</v>
      </c>
      <c r="Q1140" s="93">
        <v>0.1101</v>
      </c>
      <c r="R1140" s="112">
        <v>0.1128</v>
      </c>
      <c r="S1140" s="93">
        <v>0.20565257065713299</v>
      </c>
      <c r="T1140" s="92">
        <v>0.31460786519662998</v>
      </c>
      <c r="U1140" s="111">
        <v>0.235569110772231</v>
      </c>
      <c r="V1140" s="179">
        <v>0.3206</v>
      </c>
      <c r="W1140" s="151">
        <v>0.25879999999999997</v>
      </c>
      <c r="X1140" s="180">
        <v>0.2034</v>
      </c>
      <c r="Y1140" s="181">
        <v>0.34210000000000002</v>
      </c>
      <c r="Z1140" s="181">
        <v>0.23069999999999999</v>
      </c>
      <c r="AA1140" s="164">
        <v>0.1641</v>
      </c>
      <c r="AB1140" s="138"/>
      <c r="AC1140" s="138"/>
      <c r="AD1140" s="138"/>
      <c r="AE1140" s="138"/>
      <c r="AF1140" s="139"/>
      <c r="AG1140" s="115">
        <v>0.22366494804592729</v>
      </c>
    </row>
    <row r="1141" spans="1:33" ht="16.5" x14ac:dyDescent="0.3">
      <c r="A1141" s="86"/>
      <c r="B1141" s="86" t="s">
        <v>584</v>
      </c>
      <c r="C1141" s="107">
        <v>6.3100000000000003E-2</v>
      </c>
      <c r="D1141" s="93">
        <v>0.11205</v>
      </c>
      <c r="E1141" s="93">
        <v>6.3899999999999998E-2</v>
      </c>
      <c r="F1141" s="112">
        <v>6.0749999999999998E-2</v>
      </c>
      <c r="G1141" s="95">
        <v>6.7900000000000002E-2</v>
      </c>
      <c r="H1141" s="96">
        <v>9.4799999999999995E-2</v>
      </c>
      <c r="I1141" s="95">
        <v>3.2399999999999998E-2</v>
      </c>
      <c r="J1141" s="93">
        <v>4.02E-2</v>
      </c>
      <c r="K1141" s="93">
        <v>5.5199999999999999E-2</v>
      </c>
      <c r="L1141" s="112">
        <v>5.0799999999999998E-2</v>
      </c>
      <c r="M1141" s="93">
        <v>2.75E-2</v>
      </c>
      <c r="N1141" s="112">
        <v>9.6100000000000005E-2</v>
      </c>
      <c r="O1141" s="93">
        <v>6.0000000000000001E-3</v>
      </c>
      <c r="P1141" s="93">
        <v>1.77E-2</v>
      </c>
      <c r="Q1141" s="93">
        <v>6.9500000000000006E-2</v>
      </c>
      <c r="R1141" s="112">
        <v>0.2576</v>
      </c>
      <c r="S1141" s="93">
        <v>0.107063838297979</v>
      </c>
      <c r="T1141" s="92">
        <v>2.4175604390109798E-2</v>
      </c>
      <c r="U1141" s="111">
        <v>2.2599435014124598E-2</v>
      </c>
      <c r="V1141" s="179">
        <v>3.7400000000000003E-2</v>
      </c>
      <c r="W1141" s="151">
        <v>5.1200000000000002E-2</v>
      </c>
      <c r="X1141" s="180">
        <v>8.9800000000000005E-2</v>
      </c>
      <c r="Y1141" s="181">
        <v>3.8699999999999998E-2</v>
      </c>
      <c r="Z1141" s="181">
        <v>5.3400000000000003E-2</v>
      </c>
      <c r="AA1141" s="164">
        <v>0.1048</v>
      </c>
      <c r="AB1141" s="138"/>
      <c r="AC1141" s="138"/>
      <c r="AD1141" s="138"/>
      <c r="AE1141" s="138"/>
      <c r="AF1141" s="139"/>
      <c r="AG1141" s="115">
        <v>5.038039840781923E-2</v>
      </c>
    </row>
    <row r="1142" spans="1:33" ht="16.5" x14ac:dyDescent="0.3">
      <c r="A1142" s="86"/>
      <c r="B1142" s="86" t="s">
        <v>4</v>
      </c>
      <c r="C1142" s="107">
        <v>2.5000000000000001E-3</v>
      </c>
      <c r="D1142" s="93">
        <v>8.9499999999999996E-3</v>
      </c>
      <c r="E1142" s="93">
        <v>5.1999999999999998E-3</v>
      </c>
      <c r="F1142" s="112">
        <v>4.0000000000000002E-4</v>
      </c>
      <c r="G1142" s="95">
        <v>2.5999999999999999E-3</v>
      </c>
      <c r="H1142" s="95">
        <v>0</v>
      </c>
      <c r="I1142" s="95">
        <v>0</v>
      </c>
      <c r="J1142" s="93">
        <v>0</v>
      </c>
      <c r="K1142" s="93">
        <v>2.5000000000000001E-3</v>
      </c>
      <c r="L1142" s="112">
        <v>7.3000000000000001E-3</v>
      </c>
      <c r="M1142" s="93">
        <v>2.8999999999999998E-3</v>
      </c>
      <c r="N1142" s="112">
        <v>2.0999999999999999E-3</v>
      </c>
      <c r="O1142" s="93">
        <v>2.3999999999999998E-3</v>
      </c>
      <c r="P1142" s="93">
        <v>2.8999999999999998E-3</v>
      </c>
      <c r="Q1142" s="93">
        <v>3.3999999999999998E-3</v>
      </c>
      <c r="R1142" s="112">
        <v>0</v>
      </c>
      <c r="S1142" s="93">
        <v>7.5000937511718899E-4</v>
      </c>
      <c r="T1142" s="92">
        <v>3.7500937523438099E-4</v>
      </c>
      <c r="U1142" s="111">
        <v>1.1499712507187299E-3</v>
      </c>
      <c r="V1142" s="179">
        <v>0</v>
      </c>
      <c r="W1142" s="151">
        <v>5.4999999999999997E-3</v>
      </c>
      <c r="X1142" s="180">
        <v>2.9999999999999997E-4</v>
      </c>
      <c r="Y1142" s="181">
        <v>4.1999999999999997E-3</v>
      </c>
      <c r="Z1142" s="181">
        <v>2.5000000000000001E-3</v>
      </c>
      <c r="AA1142" s="164">
        <v>4.0000000000000002E-4</v>
      </c>
      <c r="AB1142" s="138"/>
      <c r="AC1142" s="138"/>
      <c r="AD1142" s="138"/>
      <c r="AE1142" s="138"/>
      <c r="AF1142" s="139"/>
      <c r="AG1142" s="115">
        <v>3.5496765589738666E-3</v>
      </c>
    </row>
    <row r="1143" spans="1:33" ht="16.5" x14ac:dyDescent="0.3">
      <c r="A1143" s="86"/>
      <c r="B1143" s="86"/>
      <c r="C1143" s="107"/>
      <c r="F1143" s="110"/>
      <c r="G1143" s="97"/>
      <c r="H1143" s="97"/>
      <c r="I1143" s="98"/>
      <c r="J1143" s="98"/>
      <c r="L1143" s="113"/>
      <c r="N1143" s="110"/>
      <c r="R1143" s="110"/>
      <c r="U1143" s="110"/>
      <c r="V1143" s="106"/>
      <c r="W1143" s="60"/>
      <c r="X1143" s="123"/>
      <c r="Y1143" s="106"/>
      <c r="Z1143" s="106"/>
      <c r="AA1143" s="123"/>
      <c r="AF1143" s="61"/>
      <c r="AG1143" s="110"/>
    </row>
    <row r="1144" spans="1:33" ht="49.5" x14ac:dyDescent="0.3">
      <c r="A1144" s="85" t="s">
        <v>585</v>
      </c>
      <c r="B1144" s="84" t="s">
        <v>586</v>
      </c>
      <c r="C1144" s="107"/>
      <c r="F1144" s="110"/>
      <c r="G1144" s="97"/>
      <c r="H1144" s="97"/>
      <c r="I1144" s="98"/>
      <c r="J1144" s="98"/>
      <c r="L1144" s="113"/>
      <c r="N1144" s="110"/>
      <c r="R1144" s="110"/>
      <c r="U1144" s="110"/>
      <c r="V1144" s="106"/>
      <c r="W1144" s="60"/>
      <c r="X1144" s="123"/>
      <c r="Y1144" s="106"/>
      <c r="Z1144" s="106"/>
      <c r="AA1144" s="123"/>
      <c r="AF1144" s="61"/>
      <c r="AG1144" s="110"/>
    </row>
    <row r="1145" spans="1:33" ht="16.5" x14ac:dyDescent="0.3">
      <c r="A1145" s="86"/>
      <c r="B1145" s="86" t="s">
        <v>587</v>
      </c>
      <c r="C1145" s="107">
        <v>9.7999999999999997E-3</v>
      </c>
      <c r="D1145" s="94">
        <v>7.9003950197509901E-3</v>
      </c>
      <c r="E1145" s="94">
        <v>1.2500000000000001E-2</v>
      </c>
      <c r="F1145" s="115">
        <v>9.3500000000000007E-3</v>
      </c>
      <c r="G1145" s="96">
        <v>2.01E-2</v>
      </c>
      <c r="H1145" s="96">
        <v>1.52E-2</v>
      </c>
      <c r="I1145" s="96">
        <v>1.01E-2</v>
      </c>
      <c r="J1145" s="96">
        <v>2.5000000000000001E-3</v>
      </c>
      <c r="K1145" s="96">
        <v>5.0000000000000001E-3</v>
      </c>
      <c r="L1145" s="115">
        <v>7.3000000000000001E-3</v>
      </c>
      <c r="M1145" s="94">
        <v>9.1000000000000004E-3</v>
      </c>
      <c r="N1145" s="115">
        <v>1.04E-2</v>
      </c>
      <c r="O1145" s="94">
        <v>1.5699999999999999E-2</v>
      </c>
      <c r="P1145" s="94">
        <v>7.7000000000000002E-3</v>
      </c>
      <c r="Q1145" s="94">
        <v>8.9999999999999993E-3</v>
      </c>
      <c r="R1145" s="115">
        <v>1.8E-3</v>
      </c>
      <c r="S1145" s="94">
        <v>4.4998875028124299E-3</v>
      </c>
      <c r="T1145" s="94">
        <v>2.2824429389265301E-2</v>
      </c>
      <c r="U1145" s="115">
        <v>2.8575E-2</v>
      </c>
      <c r="V1145" s="182">
        <v>1.2800000000000001E-2</v>
      </c>
      <c r="W1145" s="129">
        <v>8.3999999999999995E-3</v>
      </c>
      <c r="X1145" s="128">
        <v>8.8999999999999999E-3</v>
      </c>
      <c r="Y1145" s="182">
        <v>1.5900000000000001E-2</v>
      </c>
      <c r="Z1145" s="182">
        <v>4.0000000000000001E-3</v>
      </c>
      <c r="AA1145" s="128">
        <v>9.9000000000000008E-3</v>
      </c>
      <c r="AB1145" s="136"/>
      <c r="AC1145" s="136"/>
      <c r="AD1145" s="136"/>
      <c r="AE1145" s="136"/>
      <c r="AF1145" s="137"/>
      <c r="AG1145" s="115">
        <v>7.4810511922602961E-3</v>
      </c>
    </row>
    <row r="1146" spans="1:33" ht="16.5" x14ac:dyDescent="0.3">
      <c r="A1146" s="86"/>
      <c r="B1146" s="86" t="s">
        <v>588</v>
      </c>
      <c r="C1146" s="107">
        <v>6.4199999999999993E-2</v>
      </c>
      <c r="D1146" s="94">
        <v>3.7001850092504601E-3</v>
      </c>
      <c r="E1146" s="94">
        <v>4.6600000000000003E-2</v>
      </c>
      <c r="F1146" s="115">
        <v>7.7649999999999997E-2</v>
      </c>
      <c r="G1146" s="96">
        <v>0.06</v>
      </c>
      <c r="H1146" s="96">
        <v>0.06</v>
      </c>
      <c r="I1146" s="96">
        <v>3.0099999999999998E-2</v>
      </c>
      <c r="J1146" s="96">
        <v>5.74E-2</v>
      </c>
      <c r="K1146" s="96">
        <v>6.5600000000000006E-2</v>
      </c>
      <c r="L1146" s="115">
        <v>8.4400000000000003E-2</v>
      </c>
      <c r="M1146" s="94">
        <v>6.1899999999999997E-2</v>
      </c>
      <c r="N1146" s="115">
        <v>6.6400000000000001E-2</v>
      </c>
      <c r="O1146" s="94">
        <v>8.4000000000000005E-2</v>
      </c>
      <c r="P1146" s="94">
        <v>6.6299999999999998E-2</v>
      </c>
      <c r="Q1146" s="94">
        <v>5.5300000000000002E-2</v>
      </c>
      <c r="R1146" s="115">
        <v>3.4500000000000003E-2</v>
      </c>
      <c r="S1146" s="94">
        <v>2.0999475013124699E-2</v>
      </c>
      <c r="T1146" s="94">
        <v>8.80477988050299E-2</v>
      </c>
      <c r="U1146" s="115">
        <v>0.11895</v>
      </c>
      <c r="V1146" s="182">
        <v>0.1512</v>
      </c>
      <c r="W1146" s="129">
        <v>4.7399999999999998E-2</v>
      </c>
      <c r="X1146" s="128">
        <v>2.8000000000000001E-2</v>
      </c>
      <c r="Y1146" s="182">
        <v>0.1062</v>
      </c>
      <c r="Z1146" s="182">
        <v>5.4399999999999997E-2</v>
      </c>
      <c r="AA1146" s="128">
        <v>2.69E-2</v>
      </c>
      <c r="AB1146" s="136"/>
      <c r="AC1146" s="136"/>
      <c r="AD1146" s="136"/>
      <c r="AE1146" s="136"/>
      <c r="AF1146" s="137"/>
      <c r="AG1146" s="115">
        <v>5.0032167488516299E-2</v>
      </c>
    </row>
    <row r="1147" spans="1:33" ht="16.5" x14ac:dyDescent="0.3">
      <c r="A1147" s="86"/>
      <c r="B1147" s="86" t="s">
        <v>589</v>
      </c>
      <c r="C1147" s="107">
        <v>0.52180000000000004</v>
      </c>
      <c r="D1147" s="94">
        <v>0.32001600080004</v>
      </c>
      <c r="E1147" s="94">
        <v>0.4481</v>
      </c>
      <c r="F1147" s="115">
        <v>0.57130000000000003</v>
      </c>
      <c r="G1147" s="96">
        <v>0.49030000000000001</v>
      </c>
      <c r="H1147" s="96">
        <v>0.58130000000000004</v>
      </c>
      <c r="I1147" s="96">
        <v>0.59709999999999996</v>
      </c>
      <c r="J1147" s="96">
        <v>0.44750000000000001</v>
      </c>
      <c r="K1147" s="96">
        <v>0.4178</v>
      </c>
      <c r="L1147" s="115">
        <v>0.50329999999999997</v>
      </c>
      <c r="M1147" s="94">
        <v>0.53369999999999995</v>
      </c>
      <c r="N1147" s="115">
        <v>0.5101</v>
      </c>
      <c r="O1147" s="94">
        <v>0.59040000000000004</v>
      </c>
      <c r="P1147" s="94">
        <v>0.54330000000000001</v>
      </c>
      <c r="Q1147" s="94">
        <v>0.47189999999999999</v>
      </c>
      <c r="R1147" s="115">
        <v>0.43259999999999998</v>
      </c>
      <c r="S1147" s="94">
        <v>0.498900027499312</v>
      </c>
      <c r="T1147" s="94">
        <v>0.474663133421664</v>
      </c>
      <c r="U1147" s="115">
        <v>0.66420000000000001</v>
      </c>
      <c r="V1147" s="182">
        <v>0.63</v>
      </c>
      <c r="W1147" s="129">
        <v>0.53100000000000003</v>
      </c>
      <c r="X1147" s="128">
        <v>0.43319999999999997</v>
      </c>
      <c r="Y1147" s="182">
        <v>0.61799999999999999</v>
      </c>
      <c r="Z1147" s="182">
        <v>0.50390000000000001</v>
      </c>
      <c r="AA1147" s="128">
        <v>0.41909999999999997</v>
      </c>
      <c r="AB1147" s="136"/>
      <c r="AC1147" s="136"/>
      <c r="AD1147" s="136"/>
      <c r="AE1147" s="136"/>
      <c r="AF1147" s="137"/>
      <c r="AG1147" s="115">
        <v>0.65710832722182322</v>
      </c>
    </row>
    <row r="1148" spans="1:33" ht="16.5" x14ac:dyDescent="0.3">
      <c r="A1148" s="86"/>
      <c r="B1148" s="86" t="s">
        <v>590</v>
      </c>
      <c r="C1148" s="107">
        <v>0.22140000000000001</v>
      </c>
      <c r="D1148" s="94">
        <v>0.15650782539127001</v>
      </c>
      <c r="E1148" s="94">
        <v>0.2863</v>
      </c>
      <c r="F1148" s="115">
        <v>0.20025000000000001</v>
      </c>
      <c r="G1148" s="96">
        <v>0.21940000000000001</v>
      </c>
      <c r="H1148" s="96">
        <v>0.19139999999999999</v>
      </c>
      <c r="I1148" s="96">
        <v>0.1103</v>
      </c>
      <c r="J1148" s="96">
        <v>0.32</v>
      </c>
      <c r="K1148" s="96">
        <v>0.29859999999999998</v>
      </c>
      <c r="L1148" s="115">
        <v>0.2215</v>
      </c>
      <c r="M1148" s="94">
        <v>0.223</v>
      </c>
      <c r="N1148" s="115">
        <v>0.22009999999999999</v>
      </c>
      <c r="O1148" s="94">
        <v>0.18290000000000001</v>
      </c>
      <c r="P1148" s="94">
        <v>0.22520000000000001</v>
      </c>
      <c r="Q1148" s="94">
        <v>0.2606</v>
      </c>
      <c r="R1148" s="115">
        <v>0.22020000000000001</v>
      </c>
      <c r="S1148" s="94">
        <v>0.22388190295242599</v>
      </c>
      <c r="T1148" s="94">
        <v>0.29089272768180802</v>
      </c>
      <c r="U1148" s="115">
        <v>0.16485</v>
      </c>
      <c r="V1148" s="182">
        <v>0.154</v>
      </c>
      <c r="W1148" s="129">
        <v>0.25119999999999998</v>
      </c>
      <c r="X1148" s="128">
        <v>0.2339</v>
      </c>
      <c r="Y1148" s="182">
        <v>0.1852</v>
      </c>
      <c r="Z1148" s="182">
        <v>0.25440000000000002</v>
      </c>
      <c r="AA1148" s="128">
        <v>0.2288</v>
      </c>
      <c r="AB1148" s="136"/>
      <c r="AC1148" s="136"/>
      <c r="AD1148" s="136"/>
      <c r="AE1148" s="136"/>
      <c r="AF1148" s="137"/>
      <c r="AG1148" s="115">
        <v>0.16556784526593979</v>
      </c>
    </row>
    <row r="1149" spans="1:33" ht="16.5" x14ac:dyDescent="0.3">
      <c r="A1149" s="86"/>
      <c r="B1149" s="86" t="s">
        <v>591</v>
      </c>
      <c r="C1149" s="107">
        <v>0.17369999999999999</v>
      </c>
      <c r="D1149" s="94">
        <v>0.497974898744937</v>
      </c>
      <c r="E1149" s="94">
        <v>0.1988</v>
      </c>
      <c r="F1149" s="115">
        <v>0.13195000000000001</v>
      </c>
      <c r="G1149" s="96">
        <v>0.1978</v>
      </c>
      <c r="H1149" s="96">
        <v>0.14480000000000001</v>
      </c>
      <c r="I1149" s="96">
        <v>0.2475</v>
      </c>
      <c r="J1149" s="96">
        <v>0.1575</v>
      </c>
      <c r="K1149" s="96">
        <v>0.2054</v>
      </c>
      <c r="L1149" s="115">
        <v>0.17319999999999999</v>
      </c>
      <c r="M1149" s="94">
        <v>0.16220000000000001</v>
      </c>
      <c r="N1149" s="115">
        <v>0.1845</v>
      </c>
      <c r="O1149" s="94">
        <v>0.1232</v>
      </c>
      <c r="P1149" s="94">
        <v>0.1477</v>
      </c>
      <c r="Q1149" s="94">
        <v>0.1918</v>
      </c>
      <c r="R1149" s="115">
        <v>0.29530000000000001</v>
      </c>
      <c r="S1149" s="94">
        <v>0.24548136296592599</v>
      </c>
      <c r="T1149" s="94">
        <v>0.100022499437514</v>
      </c>
      <c r="U1149" s="115">
        <v>2.1575E-2</v>
      </c>
      <c r="V1149" s="182">
        <v>5.1200000000000002E-2</v>
      </c>
      <c r="W1149" s="129">
        <v>0.14940000000000001</v>
      </c>
      <c r="X1149" s="128">
        <v>0.28460000000000002</v>
      </c>
      <c r="Y1149" s="182">
        <v>6.8900000000000003E-2</v>
      </c>
      <c r="Z1149" s="182">
        <v>0.1734</v>
      </c>
      <c r="AA1149" s="128">
        <v>0.30170000000000002</v>
      </c>
      <c r="AB1149" s="136"/>
      <c r="AC1149" s="136"/>
      <c r="AD1149" s="136"/>
      <c r="AE1149" s="136"/>
      <c r="AF1149" s="137"/>
      <c r="AG1149" s="115">
        <v>0.11149926755660258</v>
      </c>
    </row>
    <row r="1150" spans="1:33" ht="16.5" x14ac:dyDescent="0.3">
      <c r="A1150" s="86"/>
      <c r="B1150" s="86" t="s">
        <v>4</v>
      </c>
      <c r="C1150" s="107">
        <v>9.1999999999999998E-3</v>
      </c>
      <c r="D1150" s="94">
        <v>1.3900695034751699E-2</v>
      </c>
      <c r="E1150" s="94">
        <v>7.7999999999999996E-3</v>
      </c>
      <c r="F1150" s="115">
        <v>9.4999999999999998E-3</v>
      </c>
      <c r="G1150" s="96">
        <v>1.24E-2</v>
      </c>
      <c r="H1150" s="96">
        <v>7.4000000000000003E-3</v>
      </c>
      <c r="I1150" s="96">
        <v>4.8999999999999998E-3</v>
      </c>
      <c r="J1150" s="96">
        <v>1.5100000000000001E-2</v>
      </c>
      <c r="K1150" s="96">
        <v>7.6E-3</v>
      </c>
      <c r="L1150" s="115">
        <v>1.0200000000000001E-2</v>
      </c>
      <c r="M1150" s="94">
        <v>1.01E-2</v>
      </c>
      <c r="N1150" s="115">
        <v>8.3999999999999995E-3</v>
      </c>
      <c r="O1150" s="94">
        <v>3.8E-3</v>
      </c>
      <c r="P1150" s="94">
        <v>9.9000000000000008E-3</v>
      </c>
      <c r="Q1150" s="94">
        <v>1.14E-2</v>
      </c>
      <c r="R1150" s="115">
        <v>1.55E-2</v>
      </c>
      <c r="S1150" s="94">
        <v>6.2373440663983397E-3</v>
      </c>
      <c r="T1150" s="94">
        <v>2.3549411264718399E-2</v>
      </c>
      <c r="U1150" s="115">
        <v>1.8500000000000001E-3</v>
      </c>
      <c r="V1150" s="182">
        <v>8.0000000000000004E-4</v>
      </c>
      <c r="W1150" s="129">
        <v>1.26E-2</v>
      </c>
      <c r="X1150" s="128">
        <v>1.14E-2</v>
      </c>
      <c r="Y1150" s="182">
        <v>5.7000000000000002E-3</v>
      </c>
      <c r="Z1150" s="182">
        <v>9.7999999999999997E-3</v>
      </c>
      <c r="AA1150" s="128">
        <v>1.3599999999999999E-2</v>
      </c>
      <c r="AB1150" s="136"/>
      <c r="AC1150" s="136"/>
      <c r="AD1150" s="136"/>
      <c r="AE1150" s="136"/>
      <c r="AF1150" s="137"/>
      <c r="AG1150" s="115">
        <v>8.3113412748579037E-3</v>
      </c>
    </row>
    <row r="1151" spans="1:33" ht="16.5" x14ac:dyDescent="0.3">
      <c r="A1151" s="86"/>
      <c r="B1151" s="86"/>
      <c r="C1151" s="107"/>
      <c r="F1151" s="110"/>
      <c r="G1151" s="97"/>
      <c r="H1151" s="97"/>
      <c r="I1151" s="98"/>
      <c r="J1151" s="98"/>
      <c r="L1151" s="110"/>
      <c r="N1151" s="110"/>
      <c r="R1151" s="110"/>
      <c r="U1151" s="110"/>
      <c r="V1151" s="106"/>
      <c r="W1151" s="60"/>
      <c r="X1151" s="123"/>
      <c r="Y1151" s="106"/>
      <c r="Z1151" s="106"/>
      <c r="AA1151" s="123"/>
      <c r="AF1151" s="61"/>
      <c r="AG1151" s="110"/>
    </row>
    <row r="1152" spans="1:33" ht="16.5" x14ac:dyDescent="0.3">
      <c r="A1152" s="85" t="s">
        <v>592</v>
      </c>
      <c r="B1152" s="87" t="s">
        <v>593</v>
      </c>
      <c r="C1152" s="107"/>
      <c r="F1152" s="110"/>
      <c r="G1152" s="97"/>
      <c r="H1152" s="97"/>
      <c r="I1152" s="98"/>
      <c r="J1152" s="98"/>
      <c r="L1152" s="113"/>
      <c r="N1152" s="110"/>
      <c r="R1152" s="110"/>
      <c r="U1152" s="110"/>
      <c r="V1152" s="106"/>
      <c r="W1152" s="60"/>
      <c r="X1152" s="123"/>
      <c r="Y1152" s="106"/>
      <c r="Z1152" s="106"/>
      <c r="AA1152" s="123"/>
      <c r="AF1152" s="61"/>
      <c r="AG1152" s="110"/>
    </row>
    <row r="1153" spans="1:33" ht="16.5" x14ac:dyDescent="0.3">
      <c r="A1153" s="86"/>
      <c r="B1153" s="86" t="s">
        <v>594</v>
      </c>
      <c r="C1153" s="107">
        <v>0.39419999999999999</v>
      </c>
      <c r="D1153" s="94">
        <v>0.246662333116656</v>
      </c>
      <c r="E1153" s="94">
        <v>0.38669999999999999</v>
      </c>
      <c r="F1153" s="115">
        <v>0.40830916908309201</v>
      </c>
      <c r="G1153" s="96">
        <v>0.35020000000000001</v>
      </c>
      <c r="H1153" s="96">
        <v>0.37269999999999998</v>
      </c>
      <c r="I1153" s="96">
        <v>0.46639999999999998</v>
      </c>
      <c r="J1153" s="96">
        <v>0.40010000000000001</v>
      </c>
      <c r="K1153" s="94">
        <v>0.40720000000000001</v>
      </c>
      <c r="L1153" s="115">
        <v>0.39040000000000002</v>
      </c>
      <c r="M1153" s="94">
        <v>0.51749999999999996</v>
      </c>
      <c r="N1153" s="115">
        <v>0.28050000000000003</v>
      </c>
      <c r="O1153" s="94">
        <v>0.45179999999999998</v>
      </c>
      <c r="P1153" s="94">
        <v>0.49230000000000002</v>
      </c>
      <c r="Q1153" s="94">
        <v>0.37990000000000002</v>
      </c>
      <c r="R1153" s="115">
        <v>0.1192</v>
      </c>
      <c r="S1153" s="94">
        <v>0.26132826660333303</v>
      </c>
      <c r="T1153" s="94">
        <v>0.391834795869897</v>
      </c>
      <c r="U1153" s="115">
        <v>0.3861</v>
      </c>
      <c r="V1153" s="182">
        <v>0.4113</v>
      </c>
      <c r="W1153" s="129">
        <v>0.3931</v>
      </c>
      <c r="X1153" s="128">
        <v>0.38640000000000002</v>
      </c>
      <c r="Y1153" s="182">
        <v>0.44550000000000001</v>
      </c>
      <c r="Z1153" s="182">
        <v>0.37690000000000001</v>
      </c>
      <c r="AA1153" s="128">
        <v>0.36320000000000002</v>
      </c>
      <c r="AB1153" s="105"/>
      <c r="AC1153" s="105"/>
      <c r="AD1153" s="105"/>
      <c r="AE1153" s="105"/>
      <c r="AF1153" s="62"/>
      <c r="AG1153" s="117"/>
    </row>
    <row r="1154" spans="1:33" ht="16.5" x14ac:dyDescent="0.3">
      <c r="A1154" s="86"/>
      <c r="B1154" s="86" t="s">
        <v>595</v>
      </c>
      <c r="C1154" s="107">
        <v>0.21060000000000001</v>
      </c>
      <c r="D1154" s="94">
        <v>0.25411270563528199</v>
      </c>
      <c r="E1154" s="94">
        <v>0.22739999999999999</v>
      </c>
      <c r="F1154" s="115">
        <v>0.19738026197380301</v>
      </c>
      <c r="G1154" s="96">
        <v>0.18090000000000001</v>
      </c>
      <c r="H1154" s="96">
        <v>0.20830000000000001</v>
      </c>
      <c r="I1154" s="96">
        <v>0.18310000000000001</v>
      </c>
      <c r="J1154" s="96">
        <v>0.2082</v>
      </c>
      <c r="K1154" s="94">
        <v>0.2089</v>
      </c>
      <c r="L1154" s="115">
        <v>0.22839999999999999</v>
      </c>
      <c r="M1154" s="94">
        <v>0.27629999999999999</v>
      </c>
      <c r="N1154" s="115">
        <v>0.14860000000000001</v>
      </c>
      <c r="O1154" s="94">
        <v>0.1734</v>
      </c>
      <c r="P1154" s="94">
        <v>0.22189999999999999</v>
      </c>
      <c r="Q1154" s="94">
        <v>0.2676</v>
      </c>
      <c r="R1154" s="115">
        <v>0.157</v>
      </c>
      <c r="S1154" s="94">
        <v>0.25732821660270799</v>
      </c>
      <c r="T1154" s="94">
        <v>0.20815520388009701</v>
      </c>
      <c r="U1154" s="115">
        <v>0.38619999999999999</v>
      </c>
      <c r="V1154" s="182">
        <v>0.25290000000000001</v>
      </c>
      <c r="W1154" s="129">
        <v>0.20419999999999999</v>
      </c>
      <c r="X1154" s="128">
        <v>0.1807</v>
      </c>
      <c r="Y1154" s="182">
        <v>0.23569999999999999</v>
      </c>
      <c r="Z1154" s="182">
        <v>0.2122</v>
      </c>
      <c r="AA1154" s="128">
        <v>0.15659999999999999</v>
      </c>
      <c r="AB1154" s="105"/>
      <c r="AC1154" s="105"/>
      <c r="AD1154" s="105"/>
      <c r="AE1154" s="105"/>
      <c r="AF1154" s="62"/>
      <c r="AG1154" s="117"/>
    </row>
    <row r="1155" spans="1:33" ht="16.5" x14ac:dyDescent="0.3">
      <c r="A1155" s="86"/>
      <c r="B1155" s="86" t="s">
        <v>596</v>
      </c>
      <c r="C1155" s="107">
        <v>7.6E-3</v>
      </c>
      <c r="D1155" s="94">
        <v>7.8003900195009798E-3</v>
      </c>
      <c r="E1155" s="94">
        <v>5.3E-3</v>
      </c>
      <c r="F1155" s="115">
        <v>9.0490950904909499E-3</v>
      </c>
      <c r="G1155" s="96">
        <v>1.49E-2</v>
      </c>
      <c r="H1155" s="96">
        <v>4.8999999999999998E-3</v>
      </c>
      <c r="I1155" s="96">
        <v>7.4000000000000003E-3</v>
      </c>
      <c r="J1155" s="96">
        <v>0.01</v>
      </c>
      <c r="K1155" s="94">
        <v>4.8999999999999998E-3</v>
      </c>
      <c r="L1155" s="115">
        <v>9.7999999999999997E-3</v>
      </c>
      <c r="M1155" s="94">
        <v>9.7999999999999997E-3</v>
      </c>
      <c r="N1155" s="115">
        <v>5.5999999999999999E-3</v>
      </c>
      <c r="O1155" s="94">
        <v>5.1000000000000004E-3</v>
      </c>
      <c r="P1155" s="94">
        <v>6.1999999999999998E-3</v>
      </c>
      <c r="Q1155" s="94">
        <v>1.11E-2</v>
      </c>
      <c r="R1155" s="115">
        <v>8.6999999999999994E-3</v>
      </c>
      <c r="S1155" s="94">
        <v>5.6375704696308704E-3</v>
      </c>
      <c r="T1155" s="94">
        <v>1.0875271881797001E-2</v>
      </c>
      <c r="U1155" s="115">
        <v>2.8249999999999998E-3</v>
      </c>
      <c r="V1155" s="182">
        <v>1.6199999999999999E-2</v>
      </c>
      <c r="W1155" s="129">
        <v>7.7000000000000002E-3</v>
      </c>
      <c r="X1155" s="128">
        <v>2.2000000000000001E-3</v>
      </c>
      <c r="Y1155" s="182">
        <v>1.3299999999999999E-2</v>
      </c>
      <c r="Z1155" s="182">
        <v>7.3000000000000001E-3</v>
      </c>
      <c r="AA1155" s="128">
        <v>1.1000000000000001E-3</v>
      </c>
      <c r="AB1155" s="105"/>
      <c r="AC1155" s="105"/>
      <c r="AD1155" s="105"/>
      <c r="AE1155" s="105"/>
      <c r="AF1155" s="62"/>
      <c r="AG1155" s="117"/>
    </row>
    <row r="1156" spans="1:33" ht="16.5" x14ac:dyDescent="0.3">
      <c r="A1156" s="86"/>
      <c r="B1156" s="86" t="s">
        <v>20</v>
      </c>
      <c r="C1156" s="107">
        <v>0.2898</v>
      </c>
      <c r="D1156" s="94">
        <v>0.40242012100605001</v>
      </c>
      <c r="E1156" s="94">
        <v>0.29630000000000001</v>
      </c>
      <c r="F1156" s="115">
        <v>0.28142185781421902</v>
      </c>
      <c r="G1156" s="96">
        <v>0.35460000000000003</v>
      </c>
      <c r="H1156" s="96">
        <v>0.29370000000000002</v>
      </c>
      <c r="I1156" s="96">
        <v>0.28639999999999999</v>
      </c>
      <c r="J1156" s="96">
        <v>0.2843</v>
      </c>
      <c r="K1156" s="94">
        <v>0.29630000000000001</v>
      </c>
      <c r="L1156" s="115">
        <v>0.27900000000000003</v>
      </c>
      <c r="M1156" s="94">
        <v>6.5000000000000002E-2</v>
      </c>
      <c r="N1156" s="115">
        <v>0.49830000000000002</v>
      </c>
      <c r="O1156" s="94">
        <v>0.2273</v>
      </c>
      <c r="P1156" s="94">
        <v>0.2606</v>
      </c>
      <c r="Q1156" s="94">
        <v>0.2843</v>
      </c>
      <c r="R1156" s="115">
        <v>0.49180000000000001</v>
      </c>
      <c r="S1156" s="94">
        <v>0.33484168552106902</v>
      </c>
      <c r="T1156" s="94">
        <v>0.23970599264981601</v>
      </c>
      <c r="U1156" s="115">
        <v>5.6274999999999999E-2</v>
      </c>
      <c r="V1156" s="182">
        <v>0.17</v>
      </c>
      <c r="W1156" s="129">
        <v>0.30399999999999999</v>
      </c>
      <c r="X1156" s="128">
        <v>0.3599</v>
      </c>
      <c r="Y1156" s="182">
        <v>0.1772</v>
      </c>
      <c r="Z1156" s="182">
        <v>0.32950000000000002</v>
      </c>
      <c r="AA1156" s="128">
        <v>0.38679999999999998</v>
      </c>
      <c r="AB1156" s="105"/>
      <c r="AC1156" s="105"/>
      <c r="AD1156" s="105"/>
      <c r="AE1156" s="105"/>
      <c r="AF1156" s="62"/>
      <c r="AG1156" s="117"/>
    </row>
    <row r="1157" spans="1:33" ht="16.5" x14ac:dyDescent="0.3">
      <c r="A1157" s="86"/>
      <c r="B1157" s="86" t="s">
        <v>597</v>
      </c>
      <c r="C1157" s="107">
        <v>4.02E-2</v>
      </c>
      <c r="D1157" s="94">
        <v>2.1951097554877699E-2</v>
      </c>
      <c r="E1157" s="94">
        <v>2.87E-2</v>
      </c>
      <c r="F1157" s="115">
        <v>4.55954404559544E-2</v>
      </c>
      <c r="G1157" s="96">
        <v>4.5100000000000001E-2</v>
      </c>
      <c r="H1157" s="96">
        <v>4.65E-2</v>
      </c>
      <c r="I1157" s="96">
        <v>2.23E-2</v>
      </c>
      <c r="J1157" s="96">
        <v>3.9600000000000003E-2</v>
      </c>
      <c r="K1157" s="94">
        <v>2.5000000000000001E-2</v>
      </c>
      <c r="L1157" s="115">
        <v>4.4699999999999997E-2</v>
      </c>
      <c r="M1157" s="94">
        <v>4.7899999999999998E-2</v>
      </c>
      <c r="N1157" s="115">
        <v>3.3099999999999997E-2</v>
      </c>
      <c r="O1157" s="94">
        <v>0.12540000000000001</v>
      </c>
      <c r="P1157" s="94">
        <v>1.6999999999999999E-3</v>
      </c>
      <c r="Q1157" s="94">
        <v>1.1999999999999999E-3</v>
      </c>
      <c r="R1157" s="128">
        <v>0</v>
      </c>
      <c r="S1157" s="94">
        <v>7.2925911573894706E-2</v>
      </c>
      <c r="T1157" s="94">
        <v>0.103427585689642</v>
      </c>
      <c r="U1157" s="115">
        <v>0.12554999999999999</v>
      </c>
      <c r="V1157" s="182">
        <v>8.8099999999999998E-2</v>
      </c>
      <c r="W1157" s="129">
        <v>3.2000000000000001E-2</v>
      </c>
      <c r="X1157" s="128">
        <v>1.6799999999999999E-2</v>
      </c>
      <c r="Y1157" s="182">
        <v>7.6899999999999996E-2</v>
      </c>
      <c r="Z1157" s="182">
        <v>2.6499999999999999E-2</v>
      </c>
      <c r="AA1157" s="128">
        <v>1.09E-2</v>
      </c>
      <c r="AB1157" s="105"/>
      <c r="AC1157" s="105"/>
      <c r="AD1157" s="105"/>
      <c r="AE1157" s="105"/>
      <c r="AF1157" s="62"/>
      <c r="AG1157" s="117"/>
    </row>
    <row r="1158" spans="1:33" ht="16.5" x14ac:dyDescent="0.3">
      <c r="A1158" s="86"/>
      <c r="B1158" s="86" t="s">
        <v>666</v>
      </c>
      <c r="C1158" s="107">
        <v>4.6100000000000002E-2</v>
      </c>
      <c r="D1158" s="94">
        <v>6.4153207660383002E-2</v>
      </c>
      <c r="E1158" s="94">
        <v>4.1799999999999997E-2</v>
      </c>
      <c r="F1158" s="115">
        <v>4.6695330466953303E-2</v>
      </c>
      <c r="G1158" s="96">
        <v>3.9699999999999999E-2</v>
      </c>
      <c r="H1158" s="96">
        <v>5.8799999999999998E-2</v>
      </c>
      <c r="I1158" s="96">
        <v>3.4299999999999997E-2</v>
      </c>
      <c r="J1158" s="96">
        <v>4.2599999999999999E-2</v>
      </c>
      <c r="K1158" s="94">
        <v>4.0099999999999997E-2</v>
      </c>
      <c r="L1158" s="115">
        <v>4.02E-2</v>
      </c>
      <c r="M1158" s="94">
        <v>6.9199999999999998E-2</v>
      </c>
      <c r="N1158" s="115">
        <v>2.47E-2</v>
      </c>
      <c r="O1158" s="94">
        <v>3.5999999999999999E-3</v>
      </c>
      <c r="P1158" s="94">
        <v>7.0000000000000001E-3</v>
      </c>
      <c r="Q1158" s="94">
        <v>4.3700000000000003E-2</v>
      </c>
      <c r="R1158" s="115">
        <v>0.215</v>
      </c>
      <c r="S1158" s="94">
        <v>5.8050725634070398E-2</v>
      </c>
      <c r="T1158" s="94">
        <v>3.8775969399235E-2</v>
      </c>
      <c r="U1158" s="115">
        <v>4.0925000000000003E-2</v>
      </c>
      <c r="V1158" s="182">
        <v>4.8599999999999997E-2</v>
      </c>
      <c r="W1158" s="129">
        <v>4.9799999999999997E-2</v>
      </c>
      <c r="X1158" s="128">
        <v>4.2299999999999997E-2</v>
      </c>
      <c r="Y1158" s="182">
        <v>4.2099999999999999E-2</v>
      </c>
      <c r="Z1158" s="182">
        <v>3.4299999999999997E-2</v>
      </c>
      <c r="AA1158" s="128">
        <v>7.1199999999999999E-2</v>
      </c>
      <c r="AB1158" s="105"/>
      <c r="AC1158" s="105"/>
      <c r="AD1158" s="105"/>
      <c r="AE1158" s="105"/>
      <c r="AF1158" s="62"/>
      <c r="AG1158" s="117"/>
    </row>
    <row r="1159" spans="1:33" ht="16.5" x14ac:dyDescent="0.3">
      <c r="A1159" s="86"/>
      <c r="B1159" s="86" t="s">
        <v>665</v>
      </c>
      <c r="C1159" s="107">
        <v>5.1999999999999998E-3</v>
      </c>
      <c r="D1159" s="94">
        <v>0</v>
      </c>
      <c r="E1159" s="94">
        <v>1.6000000000000001E-3</v>
      </c>
      <c r="F1159" s="115">
        <v>7.1992800719928004E-3</v>
      </c>
      <c r="G1159" s="96">
        <v>1.2200000000000001E-2</v>
      </c>
      <c r="H1159" s="96">
        <v>1.26E-2</v>
      </c>
      <c r="I1159" s="96">
        <v>0</v>
      </c>
      <c r="J1159" s="96">
        <v>2.5000000000000001E-3</v>
      </c>
      <c r="K1159" s="94">
        <v>2.5000000000000001E-3</v>
      </c>
      <c r="L1159" s="115">
        <v>0</v>
      </c>
      <c r="M1159" s="94">
        <v>5.4999999999999997E-3</v>
      </c>
      <c r="N1159" s="115">
        <v>4.8999999999999998E-3</v>
      </c>
      <c r="O1159" s="94">
        <v>3.8999999999999998E-3</v>
      </c>
      <c r="P1159" s="94">
        <v>8.0000000000000002E-3</v>
      </c>
      <c r="Q1159" s="94">
        <v>3.7000000000000002E-3</v>
      </c>
      <c r="R1159" s="115">
        <v>5.8999999999999999E-3</v>
      </c>
      <c r="S1159" s="94">
        <v>1.40001750021875E-3</v>
      </c>
      <c r="T1159" s="94">
        <v>4.7751193779844497E-3</v>
      </c>
      <c r="U1159" s="115">
        <v>1.5499999999999999E-3</v>
      </c>
      <c r="V1159" s="182">
        <v>3.8999999999999998E-3</v>
      </c>
      <c r="W1159" s="129">
        <v>7.0000000000000001E-3</v>
      </c>
      <c r="X1159" s="128">
        <v>2.9999999999999997E-4</v>
      </c>
      <c r="Y1159" s="182">
        <v>2.5000000000000001E-3</v>
      </c>
      <c r="Z1159" s="182">
        <v>8.5000000000000006E-3</v>
      </c>
      <c r="AA1159" s="128">
        <v>4.0000000000000002E-4</v>
      </c>
      <c r="AB1159" s="105"/>
      <c r="AC1159" s="105"/>
      <c r="AD1159" s="105"/>
      <c r="AE1159" s="105"/>
      <c r="AF1159" s="62"/>
      <c r="AG1159" s="117"/>
    </row>
    <row r="1160" spans="1:33" ht="16.5" x14ac:dyDescent="0.3">
      <c r="A1160" s="86"/>
      <c r="B1160" s="86" t="s">
        <v>4</v>
      </c>
      <c r="C1160" s="107">
        <v>6.4000000000000003E-3</v>
      </c>
      <c r="D1160" s="94">
        <v>2.9001450072503598E-3</v>
      </c>
      <c r="E1160" s="94">
        <v>1.2200000000000001E-2</v>
      </c>
      <c r="F1160" s="115">
        <v>4.3495650434956503E-3</v>
      </c>
      <c r="G1160" s="96">
        <v>2.3999999999999998E-3</v>
      </c>
      <c r="H1160" s="96">
        <v>2.5000000000000001E-3</v>
      </c>
      <c r="I1160" s="96">
        <v>0</v>
      </c>
      <c r="J1160" s="96">
        <v>1.26E-2</v>
      </c>
      <c r="K1160" s="94">
        <v>1.5100000000000001E-2</v>
      </c>
      <c r="L1160" s="115">
        <v>7.4999999999999997E-3</v>
      </c>
      <c r="M1160" s="94">
        <v>8.6999999999999994E-3</v>
      </c>
      <c r="N1160" s="115">
        <v>4.1999999999999997E-3</v>
      </c>
      <c r="O1160" s="94">
        <v>9.4999999999999998E-3</v>
      </c>
      <c r="P1160" s="94">
        <v>2.3999999999999998E-3</v>
      </c>
      <c r="Q1160" s="94">
        <v>8.5000000000000006E-3</v>
      </c>
      <c r="R1160" s="115">
        <v>2.3999999999999998E-3</v>
      </c>
      <c r="S1160" s="94">
        <v>8.4876060950761899E-3</v>
      </c>
      <c r="T1160" s="94">
        <v>2.4500612515312901E-3</v>
      </c>
      <c r="U1160" s="115">
        <v>5.7499999999999999E-4</v>
      </c>
      <c r="V1160" s="182">
        <v>8.9999999999999993E-3</v>
      </c>
      <c r="W1160" s="129">
        <v>2.2000000000000001E-3</v>
      </c>
      <c r="X1160" s="128">
        <v>1.14E-2</v>
      </c>
      <c r="Y1160" s="182">
        <v>6.7999999999999996E-3</v>
      </c>
      <c r="Z1160" s="182">
        <v>4.7999999999999996E-3</v>
      </c>
      <c r="AA1160" s="128">
        <v>9.9000000000000008E-3</v>
      </c>
      <c r="AB1160" s="105"/>
      <c r="AC1160" s="105"/>
      <c r="AD1160" s="105"/>
      <c r="AE1160" s="105"/>
      <c r="AF1160" s="62"/>
      <c r="AG1160" s="117"/>
    </row>
    <row r="1161" spans="1:33" ht="16.5" x14ac:dyDescent="0.3">
      <c r="A1161" s="86"/>
      <c r="B1161" s="86"/>
      <c r="C1161" s="107"/>
      <c r="F1161" s="110"/>
      <c r="G1161" s="97"/>
      <c r="H1161" s="97"/>
      <c r="I1161" s="98"/>
      <c r="J1161" s="98"/>
      <c r="L1161" s="113"/>
      <c r="N1161" s="110"/>
      <c r="R1161" s="110"/>
      <c r="U1161" s="110"/>
      <c r="V1161" s="106"/>
      <c r="W1161" s="60"/>
      <c r="X1161" s="123"/>
      <c r="Y1161" s="106"/>
      <c r="Z1161" s="106"/>
      <c r="AA1161" s="123"/>
      <c r="AF1161" s="61"/>
      <c r="AG1161" s="110"/>
    </row>
    <row r="1162" spans="1:33" ht="16.5" x14ac:dyDescent="0.3">
      <c r="A1162" s="85" t="s">
        <v>599</v>
      </c>
      <c r="B1162" s="87" t="s">
        <v>598</v>
      </c>
      <c r="C1162" s="107"/>
      <c r="F1162" s="110"/>
      <c r="G1162" s="97"/>
      <c r="H1162" s="97"/>
      <c r="I1162" s="98"/>
      <c r="J1162" s="98"/>
      <c r="L1162" s="113"/>
      <c r="N1162" s="110"/>
      <c r="R1162" s="110"/>
      <c r="U1162" s="110"/>
      <c r="V1162" s="106"/>
      <c r="W1162" s="60"/>
      <c r="X1162" s="123"/>
      <c r="Y1162" s="106"/>
      <c r="Z1162" s="106"/>
      <c r="AA1162" s="123"/>
      <c r="AF1162" s="61"/>
      <c r="AG1162" s="110"/>
    </row>
    <row r="1163" spans="1:33" ht="16.5" x14ac:dyDescent="0.3">
      <c r="A1163" s="86"/>
      <c r="B1163" s="86" t="s">
        <v>600</v>
      </c>
      <c r="C1163" s="107">
        <v>3.5200000000000002E-2</v>
      </c>
      <c r="D1163" s="94">
        <v>4.4997750112494399E-3</v>
      </c>
      <c r="E1163" s="94">
        <v>2.9700000000000001E-2</v>
      </c>
      <c r="F1163" s="115">
        <v>4.045E-2</v>
      </c>
      <c r="G1163" s="96">
        <v>2.4799999999999999E-2</v>
      </c>
      <c r="H1163" s="96">
        <v>4.4499999999999998E-2</v>
      </c>
      <c r="I1163" s="96">
        <v>3.7499999999999999E-2</v>
      </c>
      <c r="J1163" s="96">
        <v>2.5000000000000001E-2</v>
      </c>
      <c r="K1163" s="93">
        <v>0.03</v>
      </c>
      <c r="L1163" s="112">
        <v>3.1699999999999999E-2</v>
      </c>
      <c r="M1163" s="94">
        <v>4.2599999999999999E-2</v>
      </c>
      <c r="N1163" s="115">
        <v>2.8400000000000002E-2</v>
      </c>
      <c r="O1163" s="125">
        <v>2.34</v>
      </c>
      <c r="P1163" s="125">
        <v>3.61</v>
      </c>
      <c r="Q1163" s="125">
        <v>5.22</v>
      </c>
      <c r="R1163" s="114">
        <v>2.5299999999999998</v>
      </c>
      <c r="S1163" s="94">
        <v>1.38993050347483E-2</v>
      </c>
      <c r="T1163" s="94">
        <v>4.1773955651108703E-2</v>
      </c>
      <c r="U1163" s="115">
        <v>0.113227830695767</v>
      </c>
      <c r="V1163" s="182">
        <v>7.1800000000000003E-2</v>
      </c>
      <c r="W1163" s="129">
        <v>2.93E-2</v>
      </c>
      <c r="X1163" s="128">
        <v>1.7999999999999999E-2</v>
      </c>
      <c r="Y1163" s="182">
        <v>5.7799999999999997E-2</v>
      </c>
      <c r="Z1163" s="182">
        <v>2.87E-2</v>
      </c>
      <c r="AA1163" s="128">
        <v>1.72E-2</v>
      </c>
      <c r="AB1163" s="105"/>
      <c r="AC1163" s="105"/>
      <c r="AD1163" s="105"/>
      <c r="AE1163" s="105"/>
      <c r="AF1163" s="62"/>
      <c r="AG1163" s="117"/>
    </row>
    <row r="1164" spans="1:33" ht="16.5" x14ac:dyDescent="0.3">
      <c r="A1164" s="86"/>
      <c r="B1164" s="86" t="s">
        <v>601</v>
      </c>
      <c r="C1164" s="107">
        <v>8.8000000000000005E-3</v>
      </c>
      <c r="D1164" s="94">
        <v>7.5496225188740598E-3</v>
      </c>
      <c r="E1164" s="94">
        <v>1.2999999999999999E-3</v>
      </c>
      <c r="F1164" s="115">
        <v>1.14E-2</v>
      </c>
      <c r="G1164" s="96">
        <v>4.8999999999999998E-3</v>
      </c>
      <c r="H1164" s="96">
        <v>7.4999999999999997E-3</v>
      </c>
      <c r="I1164" s="96">
        <v>0.01</v>
      </c>
      <c r="J1164" s="96">
        <v>1.01E-2</v>
      </c>
      <c r="K1164" s="93">
        <v>1.52E-2</v>
      </c>
      <c r="L1164" s="112">
        <v>7.3000000000000001E-3</v>
      </c>
      <c r="M1164" s="94">
        <v>8.6999999999999994E-3</v>
      </c>
      <c r="N1164" s="115">
        <v>8.8000000000000005E-3</v>
      </c>
      <c r="O1164" s="125">
        <v>0.63</v>
      </c>
      <c r="P1164" s="125">
        <v>1.1399999999999999</v>
      </c>
      <c r="Q1164" s="125">
        <v>1.07</v>
      </c>
      <c r="R1164" s="114">
        <v>0.56000000000000005</v>
      </c>
      <c r="S1164" s="94">
        <v>1.27493625318734E-3</v>
      </c>
      <c r="T1164" s="94">
        <v>8.3997900052498707E-3</v>
      </c>
      <c r="U1164" s="115">
        <v>9.9802495062376595E-2</v>
      </c>
      <c r="V1164" s="182">
        <v>1.6799999999999999E-2</v>
      </c>
      <c r="W1164" s="129">
        <v>0.01</v>
      </c>
      <c r="X1164" s="128">
        <v>2.5999999999999999E-3</v>
      </c>
      <c r="Y1164" s="182">
        <v>1.4999999999999999E-2</v>
      </c>
      <c r="Z1164" s="182">
        <v>9.4999999999999998E-3</v>
      </c>
      <c r="AA1164" s="128">
        <v>4.0000000000000002E-4</v>
      </c>
      <c r="AB1164" s="105"/>
      <c r="AC1164" s="105"/>
      <c r="AD1164" s="105"/>
      <c r="AE1164" s="105"/>
      <c r="AF1164" s="62"/>
      <c r="AG1164" s="117"/>
    </row>
    <row r="1165" spans="1:33" ht="16.5" x14ac:dyDescent="0.3">
      <c r="A1165" s="86"/>
      <c r="B1165" s="86" t="s">
        <v>602</v>
      </c>
      <c r="C1165" s="107">
        <v>3.0999999999999999E-3</v>
      </c>
      <c r="D1165" s="94">
        <v>9.7995100244987806E-3</v>
      </c>
      <c r="E1165" s="94">
        <v>1E-3</v>
      </c>
      <c r="F1165" s="115">
        <v>2.5999999999999999E-3</v>
      </c>
      <c r="G1165" s="96">
        <v>0</v>
      </c>
      <c r="H1165" s="96">
        <v>2.3999999999999998E-3</v>
      </c>
      <c r="I1165" s="96">
        <v>2.5000000000000001E-3</v>
      </c>
      <c r="J1165" s="96">
        <v>2.5000000000000001E-3</v>
      </c>
      <c r="K1165" s="93">
        <v>9.9000000000000008E-3</v>
      </c>
      <c r="L1165" s="112">
        <v>2.3E-3</v>
      </c>
      <c r="M1165" s="94">
        <v>3.5999999999999999E-3</v>
      </c>
      <c r="N1165" s="115">
        <v>2.7000000000000001E-3</v>
      </c>
      <c r="O1165" s="125">
        <v>0.38</v>
      </c>
      <c r="P1165" s="125">
        <v>0.34</v>
      </c>
      <c r="Q1165" s="125">
        <v>0.37</v>
      </c>
      <c r="R1165" s="127">
        <v>0</v>
      </c>
      <c r="S1165" s="94">
        <v>1.37493125343733E-3</v>
      </c>
      <c r="T1165" s="94">
        <v>6.9998250043748901E-4</v>
      </c>
      <c r="U1165" s="115">
        <v>2.9750743768594198E-3</v>
      </c>
      <c r="V1165" s="182">
        <v>1.1999999999999999E-3</v>
      </c>
      <c r="W1165" s="129">
        <v>4.0000000000000001E-3</v>
      </c>
      <c r="X1165" s="128">
        <v>2.8E-3</v>
      </c>
      <c r="Y1165" s="182">
        <v>8.0000000000000004E-4</v>
      </c>
      <c r="Z1165" s="182">
        <v>5.7000000000000002E-3</v>
      </c>
      <c r="AA1165" s="128">
        <v>1.5E-3</v>
      </c>
      <c r="AB1165" s="105"/>
      <c r="AC1165" s="105"/>
      <c r="AD1165" s="105"/>
      <c r="AE1165" s="105"/>
      <c r="AF1165" s="62"/>
      <c r="AG1165" s="117"/>
    </row>
    <row r="1166" spans="1:33" ht="16.5" x14ac:dyDescent="0.3">
      <c r="A1166" s="86"/>
      <c r="B1166" s="86" t="s">
        <v>603</v>
      </c>
      <c r="C1166" s="107">
        <v>3.8E-3</v>
      </c>
      <c r="D1166" s="94">
        <v>0</v>
      </c>
      <c r="E1166" s="94">
        <v>6.1000000000000004E-3</v>
      </c>
      <c r="F1166" s="115">
        <v>3.3999999999999998E-3</v>
      </c>
      <c r="G1166" s="96">
        <v>2.3999999999999998E-3</v>
      </c>
      <c r="H1166" s="96">
        <v>7.3000000000000001E-3</v>
      </c>
      <c r="I1166" s="96">
        <v>0.19089999999999999</v>
      </c>
      <c r="J1166" s="96">
        <v>2.5000000000000001E-3</v>
      </c>
      <c r="K1166" s="93">
        <v>5.1000000000000004E-3</v>
      </c>
      <c r="L1166" s="112">
        <v>2.7000000000000001E-3</v>
      </c>
      <c r="M1166" s="94">
        <v>1.9E-3</v>
      </c>
      <c r="N1166" s="115">
        <v>5.7000000000000002E-3</v>
      </c>
      <c r="O1166" s="125">
        <v>0.25</v>
      </c>
      <c r="P1166" s="125">
        <v>1.19</v>
      </c>
      <c r="Q1166" s="125">
        <v>0</v>
      </c>
      <c r="R1166" s="127">
        <v>0</v>
      </c>
      <c r="S1166" s="94">
        <v>2.5698715064246799E-2</v>
      </c>
      <c r="T1166" s="94">
        <v>5.8998525036874101E-3</v>
      </c>
      <c r="U1166" s="115">
        <v>2.02505062626566E-3</v>
      </c>
      <c r="V1166" s="182">
        <v>3.8999999999999998E-3</v>
      </c>
      <c r="W1166" s="129">
        <v>4.4999999999999997E-3</v>
      </c>
      <c r="X1166" s="128">
        <v>8.9999999999999998E-4</v>
      </c>
      <c r="Y1166" s="182">
        <v>8.0999999999999996E-3</v>
      </c>
      <c r="Z1166" s="182">
        <v>8.9999999999999998E-4</v>
      </c>
      <c r="AA1166" s="128">
        <v>3.5000000000000001E-3</v>
      </c>
      <c r="AB1166" s="105"/>
      <c r="AC1166" s="105"/>
      <c r="AD1166" s="105"/>
      <c r="AE1166" s="105"/>
      <c r="AF1166" s="62"/>
      <c r="AG1166" s="117"/>
    </row>
    <row r="1167" spans="1:33" ht="16.5" x14ac:dyDescent="0.3">
      <c r="A1167" s="86"/>
      <c r="B1167" s="86" t="s">
        <v>604</v>
      </c>
      <c r="C1167" s="107">
        <v>2E-3</v>
      </c>
      <c r="D1167" s="94">
        <v>0</v>
      </c>
      <c r="E1167" s="94">
        <v>2.3E-3</v>
      </c>
      <c r="F1167" s="115">
        <v>2.2499999999999998E-3</v>
      </c>
      <c r="G1167" s="96">
        <v>0</v>
      </c>
      <c r="H1167" s="96">
        <v>0</v>
      </c>
      <c r="I1167" s="96">
        <v>0.1104</v>
      </c>
      <c r="J1167" s="94">
        <v>0</v>
      </c>
      <c r="K1167" s="93">
        <v>2.5000000000000001E-3</v>
      </c>
      <c r="L1167" s="112">
        <v>5.0000000000000001E-3</v>
      </c>
      <c r="M1167" s="94">
        <v>2E-3</v>
      </c>
      <c r="N1167" s="115">
        <v>2.0999999999999999E-3</v>
      </c>
      <c r="O1167" s="126">
        <v>0</v>
      </c>
      <c r="P1167" s="125">
        <v>0.41</v>
      </c>
      <c r="Q1167" s="125">
        <v>0.34</v>
      </c>
      <c r="R1167" s="127">
        <v>0</v>
      </c>
      <c r="S1167" s="94">
        <v>0</v>
      </c>
      <c r="T1167" s="94">
        <v>0</v>
      </c>
      <c r="U1167" s="115">
        <v>3.50008750218755E-3</v>
      </c>
      <c r="V1167" s="182">
        <v>6.8999999999999999E-3</v>
      </c>
      <c r="W1167" s="129">
        <v>0</v>
      </c>
      <c r="X1167" s="128">
        <v>1.1000000000000001E-3</v>
      </c>
      <c r="Y1167" s="182">
        <v>2.2000000000000001E-3</v>
      </c>
      <c r="Z1167" s="182">
        <v>2.7000000000000001E-3</v>
      </c>
      <c r="AA1167" s="128">
        <v>0</v>
      </c>
      <c r="AB1167" s="105"/>
      <c r="AC1167" s="105"/>
      <c r="AD1167" s="105"/>
      <c r="AE1167" s="105"/>
      <c r="AF1167" s="62"/>
      <c r="AG1167" s="117"/>
    </row>
    <row r="1168" spans="1:33" ht="16.5" x14ac:dyDescent="0.3">
      <c r="A1168" s="86"/>
      <c r="B1168" s="86" t="s">
        <v>605</v>
      </c>
      <c r="C1168" s="107">
        <v>0.16120000000000001</v>
      </c>
      <c r="D1168" s="94">
        <v>5.8347082645867701E-2</v>
      </c>
      <c r="E1168" s="94">
        <v>0.15509999999999999</v>
      </c>
      <c r="F1168" s="115">
        <v>0.17280000000000001</v>
      </c>
      <c r="G1168" s="96">
        <v>0.13589999999999999</v>
      </c>
      <c r="H1168" s="96">
        <v>0.1782</v>
      </c>
      <c r="I1168" s="96">
        <v>0</v>
      </c>
      <c r="J1168" s="96">
        <v>0.1326</v>
      </c>
      <c r="K1168" s="93">
        <v>0.12330000000000001</v>
      </c>
      <c r="L1168" s="112">
        <v>0.1613</v>
      </c>
      <c r="M1168" s="94">
        <v>0.22450000000000001</v>
      </c>
      <c r="N1168" s="115">
        <v>0.1028</v>
      </c>
      <c r="O1168" s="125">
        <v>19.28</v>
      </c>
      <c r="P1168" s="125">
        <v>20.170000000000002</v>
      </c>
      <c r="Q1168" s="125">
        <v>16.57</v>
      </c>
      <c r="R1168" s="114">
        <v>0.95</v>
      </c>
      <c r="S1168" s="94">
        <v>8.7245637718114097E-2</v>
      </c>
      <c r="T1168" s="94">
        <v>0.17424564385890301</v>
      </c>
      <c r="U1168" s="115">
        <v>0.12395309882747101</v>
      </c>
      <c r="V1168" s="182">
        <v>0.19850000000000001</v>
      </c>
      <c r="W1168" s="129">
        <v>0.1701</v>
      </c>
      <c r="X1168" s="128">
        <v>0.13200000000000001</v>
      </c>
      <c r="Y1168" s="182">
        <v>0.21460000000000001</v>
      </c>
      <c r="Z1168" s="182">
        <v>0.1573</v>
      </c>
      <c r="AA1168" s="128">
        <v>9.8599999999999993E-2</v>
      </c>
      <c r="AB1168" s="105"/>
      <c r="AC1168" s="105"/>
      <c r="AD1168" s="105"/>
      <c r="AE1168" s="105"/>
      <c r="AF1168" s="62"/>
      <c r="AG1168" s="117"/>
    </row>
    <row r="1169" spans="1:36" ht="16.5" x14ac:dyDescent="0.3">
      <c r="A1169" s="86"/>
      <c r="B1169" s="86" t="s">
        <v>606</v>
      </c>
      <c r="C1169" s="107">
        <v>6.4799999999999996E-2</v>
      </c>
      <c r="D1169" s="94">
        <v>6.8946552672366407E-2</v>
      </c>
      <c r="E1169" s="94">
        <v>6.8000000000000005E-2</v>
      </c>
      <c r="F1169" s="115">
        <v>6.3299999999999995E-2</v>
      </c>
      <c r="G1169" s="96">
        <v>9.0999999999999998E-2</v>
      </c>
      <c r="H1169" s="96">
        <v>2.75E-2</v>
      </c>
      <c r="I1169" s="96">
        <v>0</v>
      </c>
      <c r="J1169" s="96">
        <v>7.2700000000000001E-2</v>
      </c>
      <c r="K1169" s="93">
        <v>0.1137</v>
      </c>
      <c r="L1169" s="112">
        <v>6.6400000000000001E-2</v>
      </c>
      <c r="M1169" s="94">
        <v>0.1045</v>
      </c>
      <c r="N1169" s="115">
        <v>2.8199999999999999E-2</v>
      </c>
      <c r="O1169" s="125">
        <v>8.15</v>
      </c>
      <c r="P1169" s="125">
        <v>7.7</v>
      </c>
      <c r="Q1169" s="125">
        <v>5.73</v>
      </c>
      <c r="R1169" s="114">
        <v>2.13</v>
      </c>
      <c r="S1169" s="94">
        <v>6.9909004549772502E-2</v>
      </c>
      <c r="T1169" s="94">
        <v>5.3723656908577298E-2</v>
      </c>
      <c r="U1169" s="115">
        <v>2.4050601265031599E-2</v>
      </c>
      <c r="V1169" s="182">
        <v>4.7100000000000003E-2</v>
      </c>
      <c r="W1169" s="129">
        <v>5.6300000000000003E-2</v>
      </c>
      <c r="X1169" s="128">
        <v>8.7999999999999995E-2</v>
      </c>
      <c r="Y1169" s="182">
        <v>4.9700000000000001E-2</v>
      </c>
      <c r="Z1169" s="182">
        <v>7.4800000000000005E-2</v>
      </c>
      <c r="AA1169" s="128">
        <v>7.3800000000000004E-2</v>
      </c>
      <c r="AB1169" s="105"/>
      <c r="AC1169" s="105"/>
      <c r="AD1169" s="105"/>
      <c r="AE1169" s="105"/>
      <c r="AF1169" s="62"/>
      <c r="AG1169" s="117"/>
    </row>
    <row r="1170" spans="1:36" ht="16.5" x14ac:dyDescent="0.3">
      <c r="A1170" s="86"/>
      <c r="B1170" s="86" t="s">
        <v>607</v>
      </c>
      <c r="C1170" s="107">
        <v>0.16239999999999999</v>
      </c>
      <c r="D1170" s="94">
        <v>0.10874456277186099</v>
      </c>
      <c r="E1170" s="94">
        <v>0.14369999999999999</v>
      </c>
      <c r="F1170" s="115">
        <v>0.17419999999999999</v>
      </c>
      <c r="G1170" s="96">
        <v>0.1135</v>
      </c>
      <c r="H1170" s="96">
        <v>0.1671</v>
      </c>
      <c r="I1170" s="96">
        <v>0.17780000000000001</v>
      </c>
      <c r="J1170" s="96">
        <v>0.18720000000000001</v>
      </c>
      <c r="K1170" s="93">
        <v>0.1168</v>
      </c>
      <c r="L1170" s="112">
        <v>0.16250000000000001</v>
      </c>
      <c r="M1170" s="94">
        <v>0.2051</v>
      </c>
      <c r="N1170" s="115">
        <v>0.1232</v>
      </c>
      <c r="O1170" s="125">
        <v>19.68</v>
      </c>
      <c r="P1170" s="125">
        <v>17.11</v>
      </c>
      <c r="Q1170" s="125">
        <v>15.37</v>
      </c>
      <c r="R1170" s="114">
        <v>8.85</v>
      </c>
      <c r="S1170" s="94">
        <v>0.14498025098745099</v>
      </c>
      <c r="T1170" s="94">
        <v>0.174270643233919</v>
      </c>
      <c r="U1170" s="115">
        <v>9.0302257556438906E-2</v>
      </c>
      <c r="V1170" s="182">
        <v>0.20030000000000001</v>
      </c>
      <c r="W1170" s="129">
        <v>0.16300000000000001</v>
      </c>
      <c r="X1170" s="128">
        <v>0.1333</v>
      </c>
      <c r="Y1170" s="182">
        <v>0.2097</v>
      </c>
      <c r="Z1170" s="182">
        <v>0.14699999999999999</v>
      </c>
      <c r="AA1170" s="128">
        <v>0.1244</v>
      </c>
      <c r="AB1170" s="105"/>
      <c r="AC1170" s="105"/>
      <c r="AD1170" s="105"/>
      <c r="AE1170" s="105"/>
      <c r="AF1170" s="62"/>
      <c r="AG1170" s="117"/>
    </row>
    <row r="1171" spans="1:36" ht="16.5" x14ac:dyDescent="0.3">
      <c r="A1171" s="86"/>
      <c r="B1171" s="86" t="s">
        <v>608</v>
      </c>
      <c r="C1171" s="107">
        <v>3.7400000000000003E-2</v>
      </c>
      <c r="D1171" s="94">
        <v>5.4897255137243098E-2</v>
      </c>
      <c r="E1171" s="94">
        <v>5.4199999999999998E-2</v>
      </c>
      <c r="F1171" s="115">
        <v>2.6349999999999998E-2</v>
      </c>
      <c r="G1171" s="96">
        <v>2.4799999999999999E-2</v>
      </c>
      <c r="H1171" s="96">
        <v>3.73E-2</v>
      </c>
      <c r="I1171" s="96">
        <v>3.0099999999999998E-2</v>
      </c>
      <c r="J1171" s="96">
        <v>4.02E-2</v>
      </c>
      <c r="K1171" s="93">
        <v>5.4699999999999999E-2</v>
      </c>
      <c r="L1171" s="112">
        <v>3.4000000000000002E-2</v>
      </c>
      <c r="M1171" s="94">
        <v>5.3900000000000003E-2</v>
      </c>
      <c r="N1171" s="115">
        <v>2.2100000000000002E-2</v>
      </c>
      <c r="O1171" s="125">
        <v>3.25</v>
      </c>
      <c r="P1171" s="125">
        <v>3.91</v>
      </c>
      <c r="Q1171" s="125">
        <v>4.5</v>
      </c>
      <c r="R1171" s="114">
        <v>2.97</v>
      </c>
      <c r="S1171" s="94">
        <v>6.8071596420179001E-2</v>
      </c>
      <c r="T1171" s="94">
        <v>3.4124146896327603E-2</v>
      </c>
      <c r="U1171" s="115">
        <v>1.0250256256406399E-3</v>
      </c>
      <c r="V1171" s="182">
        <v>2.7300000000000001E-2</v>
      </c>
      <c r="W1171" s="129">
        <v>2.5100000000000001E-2</v>
      </c>
      <c r="X1171" s="128">
        <v>5.6099999999999997E-2</v>
      </c>
      <c r="Y1171" s="182">
        <v>2.1899999999999999E-2</v>
      </c>
      <c r="Z1171" s="182">
        <v>3.2099999999999997E-2</v>
      </c>
      <c r="AA1171" s="128">
        <v>5.91E-2</v>
      </c>
      <c r="AB1171" s="105"/>
      <c r="AC1171" s="105"/>
      <c r="AD1171" s="105"/>
      <c r="AE1171" s="105"/>
      <c r="AF1171" s="62"/>
      <c r="AG1171" s="117"/>
    </row>
    <row r="1172" spans="1:36" ht="16.5" x14ac:dyDescent="0.3">
      <c r="A1172" s="86"/>
      <c r="B1172" s="86" t="s">
        <v>609</v>
      </c>
      <c r="C1172" s="107">
        <v>3.3700000000000001E-2</v>
      </c>
      <c r="D1172" s="94">
        <v>4.5847707614619301E-2</v>
      </c>
      <c r="E1172" s="94">
        <v>3.7900000000000003E-2</v>
      </c>
      <c r="F1172" s="115">
        <v>2.9100000000000001E-2</v>
      </c>
      <c r="G1172" s="96">
        <v>2.7199999999999998E-2</v>
      </c>
      <c r="H1172" s="96">
        <v>2.7099999999999999E-2</v>
      </c>
      <c r="I1172" s="96">
        <v>3.0099999999999998E-2</v>
      </c>
      <c r="J1172" s="96">
        <v>3.7600000000000001E-2</v>
      </c>
      <c r="K1172" s="93">
        <v>3.2300000000000002E-2</v>
      </c>
      <c r="L1172" s="112">
        <v>4.2000000000000003E-2</v>
      </c>
      <c r="M1172" s="94">
        <v>3.5499999999999997E-2</v>
      </c>
      <c r="N1172" s="115">
        <v>3.2099999999999997E-2</v>
      </c>
      <c r="O1172" s="125">
        <v>1.42</v>
      </c>
      <c r="P1172" s="125">
        <v>5.28</v>
      </c>
      <c r="Q1172" s="125">
        <v>3.18</v>
      </c>
      <c r="R1172" s="114">
        <v>4.6399999999999997</v>
      </c>
      <c r="S1172" s="94">
        <v>2.7086145692715401E-2</v>
      </c>
      <c r="T1172" s="94">
        <v>2.6274343141421502E-2</v>
      </c>
      <c r="U1172" s="115">
        <v>1.60254006350159E-2</v>
      </c>
      <c r="V1172" s="182">
        <v>9.4000000000000004E-3</v>
      </c>
      <c r="W1172" s="129">
        <v>3.5799999999999998E-2</v>
      </c>
      <c r="X1172" s="128">
        <v>4.2799999999999998E-2</v>
      </c>
      <c r="Y1172" s="182">
        <v>1.6799999999999999E-2</v>
      </c>
      <c r="Z1172" s="182">
        <v>3.7600000000000001E-2</v>
      </c>
      <c r="AA1172" s="128">
        <v>4.1200000000000001E-2</v>
      </c>
      <c r="AB1172" s="105"/>
      <c r="AC1172" s="105"/>
      <c r="AD1172" s="105"/>
      <c r="AE1172" s="105"/>
      <c r="AF1172" s="62"/>
      <c r="AG1172" s="117"/>
    </row>
    <row r="1173" spans="1:36" ht="16.5" x14ac:dyDescent="0.3">
      <c r="A1173" s="86"/>
      <c r="B1173" s="86" t="s">
        <v>610</v>
      </c>
      <c r="C1173" s="107">
        <v>7.3300000000000004E-2</v>
      </c>
      <c r="D1173" s="94">
        <v>7.5596220188990607E-2</v>
      </c>
      <c r="E1173" s="94">
        <v>9.4399999999999998E-2</v>
      </c>
      <c r="F1173" s="115">
        <v>6.4149999999999999E-2</v>
      </c>
      <c r="G1173" s="96">
        <v>7.9500000000000001E-2</v>
      </c>
      <c r="H1173" s="96">
        <v>7.4399999999999994E-2</v>
      </c>
      <c r="I1173" s="96">
        <v>4.4999999999999998E-2</v>
      </c>
      <c r="J1173" s="96">
        <v>9.0300000000000005E-2</v>
      </c>
      <c r="K1173" s="93">
        <v>8.3400000000000002E-2</v>
      </c>
      <c r="L1173" s="112">
        <v>6.9699999999999998E-2</v>
      </c>
      <c r="M1173" s="94">
        <v>7.3700000000000002E-2</v>
      </c>
      <c r="N1173" s="115">
        <v>7.1599999999999997E-2</v>
      </c>
      <c r="O1173" s="125">
        <v>5.12</v>
      </c>
      <c r="P1173" s="125">
        <v>7.91</v>
      </c>
      <c r="Q1173" s="125">
        <v>10.31</v>
      </c>
      <c r="R1173" s="114">
        <v>5.13</v>
      </c>
      <c r="S1173" s="94">
        <v>7.4908754562271904E-2</v>
      </c>
      <c r="T1173" s="94">
        <v>8.6347841303967401E-2</v>
      </c>
      <c r="U1173" s="115">
        <v>4.51761294032351E-2</v>
      </c>
      <c r="V1173" s="182">
        <v>8.0699999999999994E-2</v>
      </c>
      <c r="W1173" s="129">
        <v>7.9500000000000001E-2</v>
      </c>
      <c r="X1173" s="128">
        <v>6.59E-2</v>
      </c>
      <c r="Y1173" s="182">
        <v>7.9000000000000001E-2</v>
      </c>
      <c r="Z1173" s="182">
        <v>7.6600000000000001E-2</v>
      </c>
      <c r="AA1173" s="128">
        <v>6.3500000000000001E-2</v>
      </c>
      <c r="AB1173" s="105"/>
      <c r="AC1173" s="105"/>
      <c r="AD1173" s="105"/>
      <c r="AE1173" s="105"/>
      <c r="AF1173" s="62"/>
      <c r="AG1173" s="117"/>
    </row>
    <row r="1174" spans="1:36" ht="16.5" x14ac:dyDescent="0.3">
      <c r="A1174" s="86"/>
      <c r="B1174" s="86" t="s">
        <v>611</v>
      </c>
      <c r="C1174" s="107">
        <v>2.18E-2</v>
      </c>
      <c r="D1174" s="94">
        <v>7.7296135193240301E-2</v>
      </c>
      <c r="E1174" s="94">
        <v>2.6499999999999999E-2</v>
      </c>
      <c r="F1174" s="115">
        <v>1.6899999999999998E-2</v>
      </c>
      <c r="G1174" s="96">
        <v>3.4700000000000002E-2</v>
      </c>
      <c r="H1174" s="96">
        <v>5.1000000000000004E-3</v>
      </c>
      <c r="I1174" s="96">
        <v>1.5100000000000001E-2</v>
      </c>
      <c r="J1174" s="96">
        <v>2.2599999999999999E-2</v>
      </c>
      <c r="K1174" s="93">
        <v>2.9499999999999998E-2</v>
      </c>
      <c r="L1174" s="112">
        <v>3.8699999999999998E-2</v>
      </c>
      <c r="M1174" s="94">
        <v>3.9899999999999998E-2</v>
      </c>
      <c r="N1174" s="115">
        <v>5.1999999999999998E-3</v>
      </c>
      <c r="O1174" s="125">
        <v>2.0699999999999998</v>
      </c>
      <c r="P1174" s="125">
        <v>2.77</v>
      </c>
      <c r="Q1174" s="125">
        <v>2.5</v>
      </c>
      <c r="R1174" s="114">
        <v>0.74</v>
      </c>
      <c r="S1174" s="94">
        <v>3.0298485075746201E-2</v>
      </c>
      <c r="T1174" s="94">
        <v>3.1499212519687002E-3</v>
      </c>
      <c r="U1174" s="115">
        <v>0.251306282657066</v>
      </c>
      <c r="V1174" s="182">
        <v>1.21E-2</v>
      </c>
      <c r="W1174" s="129">
        <v>1.9800000000000002E-2</v>
      </c>
      <c r="X1174" s="128">
        <v>2.6100000000000002E-2</v>
      </c>
      <c r="Y1174" s="182">
        <v>1.6299999999999999E-2</v>
      </c>
      <c r="Z1174" s="182">
        <v>1.6799999999999999E-2</v>
      </c>
      <c r="AA1174" s="128">
        <v>3.3300000000000003E-2</v>
      </c>
      <c r="AB1174" s="105"/>
      <c r="AC1174" s="105"/>
      <c r="AD1174" s="105"/>
      <c r="AE1174" s="105"/>
      <c r="AF1174" s="62"/>
      <c r="AG1174" s="117"/>
    </row>
    <row r="1175" spans="1:36" ht="16.5" x14ac:dyDescent="0.3">
      <c r="A1175" s="86"/>
      <c r="B1175" s="86" t="s">
        <v>4</v>
      </c>
      <c r="C1175" s="107">
        <v>8.6999999999999994E-3</v>
      </c>
      <c r="D1175" s="94">
        <v>0</v>
      </c>
      <c r="E1175" s="94">
        <v>7.4999999999999997E-3</v>
      </c>
      <c r="F1175" s="115">
        <v>1.0149999999999999E-2</v>
      </c>
      <c r="G1175" s="96">
        <v>7.3000000000000001E-3</v>
      </c>
      <c r="H1175" s="96">
        <v>7.3000000000000001E-3</v>
      </c>
      <c r="I1175" s="96">
        <v>5.1000000000000004E-3</v>
      </c>
      <c r="J1175" s="96">
        <v>7.4999999999999997E-3</v>
      </c>
      <c r="K1175" s="93">
        <v>1.49E-2</v>
      </c>
      <c r="L1175" s="112">
        <v>0.01</v>
      </c>
      <c r="M1175" s="94">
        <v>1.2500000000000001E-2</v>
      </c>
      <c r="N1175" s="115">
        <v>5.1000000000000004E-3</v>
      </c>
      <c r="O1175" s="125">
        <v>0.96</v>
      </c>
      <c r="P1175" s="125">
        <v>0.73</v>
      </c>
      <c r="Q1175" s="125">
        <v>1.2</v>
      </c>
      <c r="R1175" s="114">
        <v>0.24</v>
      </c>
      <c r="S1175" s="94">
        <v>5.1622418879056003E-3</v>
      </c>
      <c r="T1175" s="94">
        <v>4.4248893777655597E-3</v>
      </c>
      <c r="U1175" s="115">
        <v>1.8750468761719E-3</v>
      </c>
      <c r="V1175" s="182">
        <v>8.0000000000000002E-3</v>
      </c>
      <c r="W1175" s="129">
        <v>9.1999999999999998E-3</v>
      </c>
      <c r="X1175" s="128">
        <v>7.7999999999999996E-3</v>
      </c>
      <c r="Y1175" s="182">
        <v>5.3E-3</v>
      </c>
      <c r="Z1175" s="182">
        <v>1.11E-2</v>
      </c>
      <c r="AA1175" s="128">
        <v>0.01</v>
      </c>
      <c r="AB1175" s="105"/>
      <c r="AC1175" s="105"/>
      <c r="AD1175" s="105"/>
      <c r="AE1175" s="105"/>
      <c r="AF1175" s="62"/>
      <c r="AG1175" s="117"/>
    </row>
    <row r="1176" spans="1:36" ht="16.5" x14ac:dyDescent="0.3">
      <c r="A1176" s="86"/>
      <c r="B1176" s="86" t="s">
        <v>612</v>
      </c>
      <c r="C1176" s="107">
        <v>0.38369999999999999</v>
      </c>
      <c r="D1176" s="94">
        <v>0.48847557622118898</v>
      </c>
      <c r="E1176" s="94">
        <v>0.37240000000000001</v>
      </c>
      <c r="F1176" s="115">
        <v>0.38295000000000001</v>
      </c>
      <c r="G1176" s="96">
        <v>0.45400000000000001</v>
      </c>
      <c r="H1176" s="96">
        <v>0.41420000000000001</v>
      </c>
      <c r="I1176" s="96">
        <v>0.34539999999999998</v>
      </c>
      <c r="J1176" s="96">
        <v>0.36909999999999998</v>
      </c>
      <c r="K1176" s="93">
        <v>0.36890000000000001</v>
      </c>
      <c r="L1176" s="112">
        <v>0.3664</v>
      </c>
      <c r="M1176" s="94">
        <v>0.19159999999999999</v>
      </c>
      <c r="N1176" s="115">
        <v>0.56210000000000004</v>
      </c>
      <c r="O1176" s="125">
        <v>36.47</v>
      </c>
      <c r="P1176" s="125">
        <v>27.73</v>
      </c>
      <c r="Q1176" s="125">
        <v>33.630000000000003</v>
      </c>
      <c r="R1176" s="114">
        <v>71.28</v>
      </c>
      <c r="S1176" s="94">
        <v>0.45008999550022499</v>
      </c>
      <c r="T1176" s="94">
        <v>0.38666533336666598</v>
      </c>
      <c r="U1176" s="115">
        <v>0.22475561889047199</v>
      </c>
      <c r="V1176" s="182">
        <v>0.31590000000000001</v>
      </c>
      <c r="W1176" s="129">
        <v>0.39340000000000003</v>
      </c>
      <c r="X1176" s="128">
        <v>0.42270000000000002</v>
      </c>
      <c r="Y1176" s="182">
        <v>0.30280000000000001</v>
      </c>
      <c r="Z1176" s="182">
        <v>0.39900000000000002</v>
      </c>
      <c r="AA1176" s="128">
        <v>0.47349999999999998</v>
      </c>
      <c r="AB1176" s="105"/>
      <c r="AC1176" s="105"/>
      <c r="AD1176" s="105"/>
      <c r="AE1176" s="105"/>
      <c r="AF1176" s="62"/>
      <c r="AG1176" s="117"/>
    </row>
    <row r="1177" spans="1:36" ht="16.5" x14ac:dyDescent="0.3">
      <c r="A1177" s="86"/>
      <c r="B1177" s="86"/>
      <c r="C1177" s="107"/>
      <c r="F1177" s="110"/>
      <c r="G1177" s="97"/>
      <c r="H1177" s="97"/>
      <c r="K1177" s="98"/>
      <c r="L1177" s="113"/>
      <c r="N1177" s="110"/>
      <c r="R1177" s="110"/>
      <c r="U1177" s="110"/>
      <c r="V1177" s="106"/>
      <c r="W1177" s="60"/>
      <c r="X1177" s="123"/>
      <c r="Y1177" s="106"/>
      <c r="Z1177" s="106"/>
      <c r="AA1177" s="123"/>
      <c r="AF1177" s="61"/>
      <c r="AG1177" s="110"/>
    </row>
    <row r="1178" spans="1:36" ht="16.5" x14ac:dyDescent="0.3">
      <c r="A1178" s="85" t="s">
        <v>614</v>
      </c>
      <c r="B1178" s="87" t="s">
        <v>613</v>
      </c>
      <c r="C1178" s="107"/>
      <c r="F1178" s="110"/>
      <c r="G1178" s="97"/>
      <c r="H1178" s="97"/>
      <c r="K1178" s="98"/>
      <c r="L1178" s="113"/>
      <c r="N1178" s="110"/>
      <c r="R1178" s="110"/>
      <c r="U1178" s="110"/>
      <c r="V1178" s="106"/>
      <c r="W1178" s="60"/>
      <c r="X1178" s="123"/>
      <c r="Y1178" s="106"/>
      <c r="Z1178" s="106"/>
      <c r="AA1178" s="123"/>
      <c r="AF1178" s="61"/>
      <c r="AG1178" s="110"/>
      <c r="AH1178" s="106"/>
    </row>
    <row r="1179" spans="1:36" ht="16.5" x14ac:dyDescent="0.3">
      <c r="A1179" s="86"/>
      <c r="B1179" s="86" t="s">
        <v>615</v>
      </c>
      <c r="C1179" s="107">
        <v>8.72E-2</v>
      </c>
      <c r="D1179" s="94">
        <v>0.101544922753862</v>
      </c>
      <c r="E1179" s="94">
        <v>0.1027</v>
      </c>
      <c r="F1179" s="115">
        <v>8.4959752012399997E-2</v>
      </c>
      <c r="G1179" s="99">
        <v>9.4399999999999998E-2</v>
      </c>
      <c r="H1179" s="99">
        <v>4.5199999999999997E-2</v>
      </c>
      <c r="I1179" s="99">
        <v>0.1149</v>
      </c>
      <c r="J1179" s="99">
        <v>9.7500000000000003E-2</v>
      </c>
      <c r="K1179" s="100">
        <v>0.1061</v>
      </c>
      <c r="L1179" s="112">
        <v>0.11260000000000001</v>
      </c>
      <c r="M1179" s="94">
        <v>8.5699999999999998E-2</v>
      </c>
      <c r="N1179" s="115">
        <v>8.8700000000000001E-2</v>
      </c>
      <c r="O1179" s="94">
        <v>0.128557262022816</v>
      </c>
      <c r="P1179" s="94">
        <v>8.9046073026179798E-2</v>
      </c>
      <c r="Q1179" s="94">
        <v>7.1366666666666703E-2</v>
      </c>
      <c r="R1179" s="115">
        <v>2.18091569974454E-2</v>
      </c>
      <c r="S1179" s="96">
        <v>6.8775000000000003E-2</v>
      </c>
      <c r="T1179" s="96">
        <v>7.3105482911218295E-2</v>
      </c>
      <c r="U1179" s="116">
        <v>8.5175000000000001E-2</v>
      </c>
      <c r="V1179" s="182">
        <v>6.1899999999999997E-2</v>
      </c>
      <c r="W1179" s="129">
        <v>8.4900000000000003E-2</v>
      </c>
      <c r="X1179" s="128">
        <v>0.1076</v>
      </c>
      <c r="Y1179" s="182">
        <v>6.25E-2</v>
      </c>
      <c r="Z1179" s="182">
        <v>9.01E-2</v>
      </c>
      <c r="AA1179" s="128">
        <v>0.10970000000000001</v>
      </c>
      <c r="AB1179" s="105"/>
      <c r="AC1179" s="105"/>
      <c r="AD1179" s="105"/>
      <c r="AE1179" s="105"/>
      <c r="AF1179" s="62"/>
      <c r="AG1179" s="117"/>
      <c r="AH1179" s="106"/>
      <c r="AJ1179" s="61"/>
    </row>
    <row r="1180" spans="1:36" ht="16.5" x14ac:dyDescent="0.3">
      <c r="A1180" s="86"/>
      <c r="B1180" s="86" t="s">
        <v>616</v>
      </c>
      <c r="C1180" s="107">
        <v>0.17499999999999999</v>
      </c>
      <c r="D1180" s="94">
        <v>0.24503774811259399</v>
      </c>
      <c r="E1180" s="94">
        <v>0.22559999999999999</v>
      </c>
      <c r="F1180" s="115">
        <v>0.14509274536273201</v>
      </c>
      <c r="G1180" s="99">
        <v>0.1091</v>
      </c>
      <c r="H1180" s="99">
        <v>0.1328</v>
      </c>
      <c r="I1180" s="99">
        <v>0.1933</v>
      </c>
      <c r="J1180" s="99">
        <v>0.1376</v>
      </c>
      <c r="K1180" s="100">
        <v>0.1835</v>
      </c>
      <c r="L1180" s="112">
        <v>0.2392</v>
      </c>
      <c r="M1180" s="94">
        <v>0.21460000000000001</v>
      </c>
      <c r="N1180" s="115">
        <v>0.13719999999999999</v>
      </c>
      <c r="O1180" s="94">
        <v>0.18394013383221799</v>
      </c>
      <c r="P1180" s="94">
        <v>0.200431997120019</v>
      </c>
      <c r="Q1180" s="94">
        <v>0.185233333333333</v>
      </c>
      <c r="R1180" s="115">
        <v>4.3260737153749E-2</v>
      </c>
      <c r="S1180" s="96">
        <v>0.1479</v>
      </c>
      <c r="T1180" s="96">
        <v>0.12753456509238201</v>
      </c>
      <c r="U1180" s="116">
        <v>0.38652500000000001</v>
      </c>
      <c r="V1180" s="182">
        <v>0.1734</v>
      </c>
      <c r="W1180" s="129">
        <v>0.14710000000000001</v>
      </c>
      <c r="X1180" s="128">
        <v>0.21329999999999999</v>
      </c>
      <c r="Y1180" s="182">
        <v>0.187</v>
      </c>
      <c r="Z1180" s="182">
        <v>0.16139999999999999</v>
      </c>
      <c r="AA1180" s="128">
        <v>0.17299999999999999</v>
      </c>
      <c r="AB1180" s="105"/>
      <c r="AC1180" s="105"/>
      <c r="AD1180" s="105"/>
      <c r="AE1180" s="105"/>
      <c r="AF1180" s="62"/>
      <c r="AG1180" s="117"/>
      <c r="AH1180" s="106"/>
      <c r="AJ1180" s="61"/>
    </row>
    <row r="1181" spans="1:36" ht="16.5" x14ac:dyDescent="0.3">
      <c r="A1181" s="86"/>
      <c r="B1181" s="86" t="s">
        <v>617</v>
      </c>
      <c r="C1181" s="107">
        <v>0.4108</v>
      </c>
      <c r="D1181" s="94">
        <v>0.245937703114844</v>
      </c>
      <c r="E1181" s="94">
        <v>0.35809999999999997</v>
      </c>
      <c r="F1181" s="115">
        <v>0.447027648617569</v>
      </c>
      <c r="G1181" s="99">
        <v>0.37059999999999998</v>
      </c>
      <c r="H1181" s="99">
        <v>0.43559999999999999</v>
      </c>
      <c r="I1181" s="99">
        <v>0.43830000000000002</v>
      </c>
      <c r="J1181" s="99">
        <v>0.42799999999999999</v>
      </c>
      <c r="K1181" s="100">
        <v>0.3805</v>
      </c>
      <c r="L1181" s="112">
        <v>0.38030000000000003</v>
      </c>
      <c r="M1181" s="94">
        <v>0.53910000000000002</v>
      </c>
      <c r="N1181" s="115">
        <v>0.29270000000000002</v>
      </c>
      <c r="O1181" s="94">
        <v>0.39763835301372502</v>
      </c>
      <c r="P1181" s="94">
        <v>0.48905673962173601</v>
      </c>
      <c r="Q1181" s="94">
        <v>0.46115333333333303</v>
      </c>
      <c r="R1181" s="115">
        <v>0.14187315719138499</v>
      </c>
      <c r="S1181" s="96">
        <v>0.37407499999999999</v>
      </c>
      <c r="T1181" s="96">
        <v>0.45798434882616201</v>
      </c>
      <c r="U1181" s="116">
        <v>0.3826</v>
      </c>
      <c r="V1181" s="182">
        <v>0.50180000000000002</v>
      </c>
      <c r="W1181" s="129">
        <v>0.4234</v>
      </c>
      <c r="X1181" s="128">
        <v>0.32950000000000002</v>
      </c>
      <c r="Y1181" s="182">
        <v>0.50260000000000005</v>
      </c>
      <c r="Z1181" s="182">
        <v>0.39950000000000002</v>
      </c>
      <c r="AA1181" s="128">
        <v>0.3105</v>
      </c>
      <c r="AB1181" s="105"/>
      <c r="AC1181" s="105"/>
      <c r="AD1181" s="105"/>
      <c r="AE1181" s="105"/>
      <c r="AF1181" s="62"/>
      <c r="AG1181" s="117"/>
      <c r="AH1181" s="106"/>
      <c r="AJ1181" s="61"/>
    </row>
    <row r="1182" spans="1:36" ht="16.5" x14ac:dyDescent="0.3">
      <c r="A1182" s="86"/>
      <c r="B1182" s="86" t="s">
        <v>4</v>
      </c>
      <c r="C1182" s="107">
        <v>8.8999999999999999E-3</v>
      </c>
      <c r="D1182" s="94">
        <v>2.8648567571621399E-2</v>
      </c>
      <c r="E1182" s="94">
        <v>7.4000000000000003E-3</v>
      </c>
      <c r="F1182" s="115">
        <v>8.1495925203739807E-3</v>
      </c>
      <c r="G1182" s="99">
        <v>1.26E-2</v>
      </c>
      <c r="H1182" s="101">
        <v>0</v>
      </c>
      <c r="I1182" s="99">
        <v>0</v>
      </c>
      <c r="J1182" s="99">
        <v>2.5000000000000001E-3</v>
      </c>
      <c r="K1182" s="100">
        <v>1.24E-2</v>
      </c>
      <c r="L1182" s="112">
        <v>2.35E-2</v>
      </c>
      <c r="M1182" s="94">
        <v>3.3999999999999998E-3</v>
      </c>
      <c r="N1182" s="115">
        <v>1.3899999999999999E-2</v>
      </c>
      <c r="O1182" s="94">
        <v>8.9249256256197802E-3</v>
      </c>
      <c r="P1182" s="94">
        <v>8.0599462670248798E-3</v>
      </c>
      <c r="Q1182" s="94">
        <v>4.1999999999999997E-3</v>
      </c>
      <c r="R1182" s="115">
        <v>7.0212333976769599E-3</v>
      </c>
      <c r="S1182" s="96">
        <v>4.1987499999999997E-2</v>
      </c>
      <c r="T1182" s="96">
        <v>1.2400930069755201E-2</v>
      </c>
      <c r="U1182" s="116">
        <v>1.3749999999999999E-3</v>
      </c>
      <c r="V1182" s="182">
        <v>1.0999999999999999E-2</v>
      </c>
      <c r="W1182" s="129">
        <v>1.0200000000000001E-2</v>
      </c>
      <c r="X1182" s="128">
        <v>6.0000000000000001E-3</v>
      </c>
      <c r="Y1182" s="182">
        <v>5.5999999999999999E-3</v>
      </c>
      <c r="Z1182" s="182">
        <v>1.34E-2</v>
      </c>
      <c r="AA1182" s="128">
        <v>6.7999999999999996E-3</v>
      </c>
      <c r="AB1182" s="105"/>
      <c r="AC1182" s="105"/>
      <c r="AD1182" s="105"/>
      <c r="AE1182" s="105"/>
      <c r="AF1182" s="62"/>
      <c r="AG1182" s="117"/>
      <c r="AH1182" s="106"/>
      <c r="AJ1182" s="61"/>
    </row>
    <row r="1183" spans="1:36" ht="16.5" x14ac:dyDescent="0.3">
      <c r="A1183" s="86"/>
      <c r="B1183" s="86" t="s">
        <v>30</v>
      </c>
      <c r="C1183" s="107">
        <v>0.31809999999999999</v>
      </c>
      <c r="D1183" s="94">
        <v>0.37883105844707798</v>
      </c>
      <c r="E1183" s="94">
        <v>0.30620000000000003</v>
      </c>
      <c r="F1183" s="115">
        <v>0.319234038298085</v>
      </c>
      <c r="G1183" s="99">
        <v>0.41339999999999999</v>
      </c>
      <c r="H1183" s="99">
        <v>0.38640000000000002</v>
      </c>
      <c r="I1183" s="99">
        <v>0.25340000000000001</v>
      </c>
      <c r="J1183" s="99">
        <v>0.33439999999999998</v>
      </c>
      <c r="K1183" s="100">
        <v>0.3175</v>
      </c>
      <c r="L1183" s="112">
        <v>0.24429999999999999</v>
      </c>
      <c r="M1183" s="94">
        <v>0.15720000000000001</v>
      </c>
      <c r="N1183" s="115">
        <v>0.46750000000000003</v>
      </c>
      <c r="O1183" s="94">
        <v>0.28093932550562101</v>
      </c>
      <c r="P1183" s="94">
        <v>0.21340524396503999</v>
      </c>
      <c r="Q1183" s="94">
        <v>0.278046666666667</v>
      </c>
      <c r="R1183" s="115">
        <v>0.78603571525974303</v>
      </c>
      <c r="S1183" s="96">
        <v>0.36726249999999999</v>
      </c>
      <c r="T1183" s="96">
        <v>0.32897467310048301</v>
      </c>
      <c r="U1183" s="116">
        <v>0.14432500000000001</v>
      </c>
      <c r="V1183" s="182">
        <v>0.25180000000000002</v>
      </c>
      <c r="W1183" s="129">
        <v>0.33429999999999999</v>
      </c>
      <c r="X1183" s="128">
        <v>0.34350000000000003</v>
      </c>
      <c r="Y1183" s="182">
        <v>0.24229999999999999</v>
      </c>
      <c r="Z1183" s="182">
        <v>0.33560000000000001</v>
      </c>
      <c r="AA1183" s="128">
        <v>0.4</v>
      </c>
      <c r="AB1183" s="105"/>
      <c r="AC1183" s="105"/>
      <c r="AD1183" s="105"/>
      <c r="AE1183" s="105"/>
      <c r="AF1183" s="62"/>
      <c r="AG1183" s="117"/>
      <c r="AH1183" s="106"/>
      <c r="AJ1183" s="61"/>
    </row>
    <row r="1184" spans="1:36" ht="16.5" x14ac:dyDescent="0.3">
      <c r="A1184" s="86"/>
      <c r="B1184" s="86"/>
      <c r="C1184" s="107"/>
      <c r="F1184" s="110"/>
      <c r="G1184" s="102"/>
      <c r="H1184" s="102"/>
      <c r="I1184" s="61"/>
      <c r="J1184" s="61"/>
      <c r="K1184" s="103"/>
      <c r="L1184" s="113"/>
      <c r="N1184" s="110"/>
      <c r="R1184" s="110"/>
      <c r="U1184" s="110"/>
      <c r="V1184" s="183"/>
      <c r="W1184" s="184"/>
      <c r="X1184" s="185"/>
      <c r="Y1184" s="183"/>
      <c r="Z1184" s="183"/>
      <c r="AA1184" s="185"/>
      <c r="AF1184" s="61"/>
      <c r="AG1184" s="110"/>
      <c r="AH1184" s="106"/>
      <c r="AJ1184" s="61"/>
    </row>
    <row r="1185" spans="1:36" ht="33" x14ac:dyDescent="0.3">
      <c r="A1185" s="85" t="s">
        <v>619</v>
      </c>
      <c r="B1185" s="89" t="s">
        <v>618</v>
      </c>
      <c r="C1185" s="107"/>
      <c r="F1185" s="110"/>
      <c r="G1185" s="102"/>
      <c r="H1185" s="102"/>
      <c r="I1185" s="61"/>
      <c r="J1185" s="61"/>
      <c r="K1185" s="103"/>
      <c r="L1185" s="113"/>
      <c r="N1185" s="110"/>
      <c r="R1185" s="110"/>
      <c r="U1185" s="110"/>
      <c r="V1185" s="183"/>
      <c r="W1185" s="184"/>
      <c r="X1185" s="185"/>
      <c r="Y1185" s="183"/>
      <c r="Z1185" s="183"/>
      <c r="AA1185" s="185"/>
      <c r="AF1185" s="61"/>
      <c r="AG1185" s="110"/>
      <c r="AH1185" s="106"/>
      <c r="AJ1185" s="61"/>
    </row>
    <row r="1186" spans="1:36" ht="16.5" x14ac:dyDescent="0.3">
      <c r="A1186" s="86"/>
      <c r="B1186" s="86" t="s">
        <v>620</v>
      </c>
      <c r="C1186" s="107">
        <v>0.42920000000000003</v>
      </c>
      <c r="D1186" s="94">
        <v>0.57809999999999995</v>
      </c>
      <c r="E1186" s="94">
        <v>0.52659999999999996</v>
      </c>
      <c r="F1186" s="115">
        <v>0.37530000000000002</v>
      </c>
      <c r="G1186" s="99">
        <v>0.35549999999999998</v>
      </c>
      <c r="H1186" s="99">
        <v>0.3463</v>
      </c>
      <c r="I1186" s="99">
        <v>0.42299999999999999</v>
      </c>
      <c r="J1186" s="99">
        <v>0.4703</v>
      </c>
      <c r="K1186" s="100">
        <v>0.46460000000000001</v>
      </c>
      <c r="L1186" s="112">
        <v>0.50309999999999999</v>
      </c>
      <c r="M1186" s="94">
        <v>0.4778</v>
      </c>
      <c r="N1186" s="115">
        <v>0.38340000000000002</v>
      </c>
      <c r="O1186" s="96">
        <v>0.41837772074264201</v>
      </c>
      <c r="P1186" s="96">
        <v>0.48224714007626501</v>
      </c>
      <c r="Q1186" s="96">
        <v>0.46628711617178398</v>
      </c>
      <c r="R1186" s="116">
        <v>0.26139170118697302</v>
      </c>
      <c r="S1186" s="94">
        <v>0.40513275663783199</v>
      </c>
      <c r="T1186" s="94">
        <v>0.41935</v>
      </c>
      <c r="U1186" s="115">
        <v>0.45505000000000001</v>
      </c>
      <c r="V1186" s="182">
        <v>0.3478</v>
      </c>
      <c r="W1186" s="129">
        <v>0.42630000000000001</v>
      </c>
      <c r="X1186" s="128">
        <v>0.48730000000000001</v>
      </c>
      <c r="Y1186" s="182">
        <v>0.37940000000000002</v>
      </c>
      <c r="Z1186" s="182">
        <v>0.44850000000000001</v>
      </c>
      <c r="AA1186" s="128">
        <v>0.46089999999999998</v>
      </c>
      <c r="AB1186" s="105"/>
      <c r="AC1186" s="105"/>
      <c r="AD1186" s="105"/>
      <c r="AE1186" s="105"/>
      <c r="AF1186" s="62"/>
      <c r="AG1186" s="117"/>
      <c r="AH1186" s="106"/>
      <c r="AJ1186" s="61"/>
    </row>
    <row r="1187" spans="1:36" ht="16.5" x14ac:dyDescent="0.3">
      <c r="A1187" s="86"/>
      <c r="B1187" s="86" t="s">
        <v>621</v>
      </c>
      <c r="C1187" s="107">
        <v>2.75E-2</v>
      </c>
      <c r="D1187" s="94">
        <v>2.23E-2</v>
      </c>
      <c r="E1187" s="94">
        <v>2.7799999999999998E-2</v>
      </c>
      <c r="F1187" s="115">
        <v>2.76E-2</v>
      </c>
      <c r="G1187" s="99">
        <v>2.4299999999999999E-2</v>
      </c>
      <c r="H1187" s="99">
        <v>3.2500000000000001E-2</v>
      </c>
      <c r="I1187" s="99">
        <v>0.02</v>
      </c>
      <c r="J1187" s="99">
        <v>2.24E-2</v>
      </c>
      <c r="K1187" s="100">
        <v>2.7300000000000001E-2</v>
      </c>
      <c r="L1187" s="112">
        <v>2.7300000000000001E-2</v>
      </c>
      <c r="M1187" s="94">
        <v>3.39E-2</v>
      </c>
      <c r="N1187" s="115">
        <v>2.1499999999999998E-2</v>
      </c>
      <c r="O1187" s="96">
        <v>3.2798906703109899E-2</v>
      </c>
      <c r="P1187" s="96">
        <v>2.9459214420948801E-2</v>
      </c>
      <c r="Q1187" s="96">
        <v>2.7172971027052999E-2</v>
      </c>
      <c r="R1187" s="116">
        <v>3.5000106060927498E-3</v>
      </c>
      <c r="S1187" s="94">
        <v>3.6889344467223403E-2</v>
      </c>
      <c r="T1187" s="94">
        <v>1.6074999999999999E-2</v>
      </c>
      <c r="U1187" s="115">
        <v>4.6399999999999997E-2</v>
      </c>
      <c r="V1187" s="182">
        <v>3.9100000000000003E-2</v>
      </c>
      <c r="W1187" s="129">
        <v>3.0700000000000002E-2</v>
      </c>
      <c r="X1187" s="128">
        <v>1.66E-2</v>
      </c>
      <c r="Y1187" s="182">
        <v>3.3500000000000002E-2</v>
      </c>
      <c r="Z1187" s="182">
        <v>3.3399999999999999E-2</v>
      </c>
      <c r="AA1187" s="128">
        <v>1.14E-2</v>
      </c>
      <c r="AB1187" s="105"/>
      <c r="AC1187" s="105"/>
      <c r="AD1187" s="105"/>
      <c r="AE1187" s="105"/>
      <c r="AF1187" s="62"/>
      <c r="AG1187" s="117"/>
      <c r="AH1187" s="106"/>
      <c r="AJ1187" s="61"/>
    </row>
    <row r="1188" spans="1:36" ht="16.5" x14ac:dyDescent="0.3">
      <c r="A1188" s="86"/>
      <c r="B1188" s="86" t="s">
        <v>622</v>
      </c>
      <c r="C1188" s="107">
        <v>0.27579999999999999</v>
      </c>
      <c r="D1188" s="94">
        <v>8.8849999999999998E-2</v>
      </c>
      <c r="E1188" s="94">
        <v>0.20380000000000001</v>
      </c>
      <c r="F1188" s="115">
        <v>0.32414999999999999</v>
      </c>
      <c r="G1188" s="99">
        <v>0.24829999999999999</v>
      </c>
      <c r="H1188" s="99">
        <v>0.24970000000000001</v>
      </c>
      <c r="I1188" s="99">
        <v>0.34560000000000002</v>
      </c>
      <c r="J1188" s="99">
        <v>0.23280000000000001</v>
      </c>
      <c r="K1188" s="100">
        <v>0.27900000000000003</v>
      </c>
      <c r="L1188" s="112">
        <v>0.30280000000000001</v>
      </c>
      <c r="M1188" s="94">
        <v>0.35060000000000002</v>
      </c>
      <c r="N1188" s="115">
        <v>0.20680000000000001</v>
      </c>
      <c r="O1188" s="96">
        <v>0.30392320255991501</v>
      </c>
      <c r="P1188" s="96">
        <v>0.30801178635236398</v>
      </c>
      <c r="Q1188" s="96">
        <v>0.26515646458047198</v>
      </c>
      <c r="R1188" s="116">
        <v>0.10134879196603599</v>
      </c>
      <c r="S1188" s="94">
        <v>0.249424971248562</v>
      </c>
      <c r="T1188" s="94">
        <v>0.298425</v>
      </c>
      <c r="U1188" s="115">
        <v>0.35727500000000001</v>
      </c>
      <c r="V1188" s="182">
        <v>0.4047</v>
      </c>
      <c r="W1188" s="129">
        <v>0.2581</v>
      </c>
      <c r="X1188" s="128">
        <v>0.2064</v>
      </c>
      <c r="Y1188" s="182">
        <v>0.37880000000000003</v>
      </c>
      <c r="Z1188" s="182">
        <v>0.2324</v>
      </c>
      <c r="AA1188" s="128">
        <v>0.19420000000000001</v>
      </c>
      <c r="AB1188" s="105"/>
      <c r="AC1188" s="105"/>
      <c r="AD1188" s="105"/>
      <c r="AE1188" s="105"/>
      <c r="AF1188" s="62"/>
      <c r="AG1188" s="117"/>
      <c r="AH1188" s="106"/>
      <c r="AJ1188" s="61"/>
    </row>
    <row r="1189" spans="1:36" ht="16.5" x14ac:dyDescent="0.3">
      <c r="A1189" s="86"/>
      <c r="B1189" s="86" t="s">
        <v>4</v>
      </c>
      <c r="C1189" s="107">
        <v>1.2999999999999999E-3</v>
      </c>
      <c r="D1189" s="94">
        <v>7.5000000000000002E-4</v>
      </c>
      <c r="E1189" s="94">
        <v>3.5000000000000001E-3</v>
      </c>
      <c r="F1189" s="115">
        <v>4.0000000000000002E-4</v>
      </c>
      <c r="G1189" s="99">
        <v>1.0200000000000001E-2</v>
      </c>
      <c r="H1189" s="99">
        <v>0</v>
      </c>
      <c r="I1189" s="99">
        <v>0</v>
      </c>
      <c r="J1189" s="99">
        <v>0</v>
      </c>
      <c r="K1189" s="100">
        <v>2.5000000000000001E-3</v>
      </c>
      <c r="L1189" s="112">
        <v>2.3E-3</v>
      </c>
      <c r="M1189" s="94">
        <v>1.9E-3</v>
      </c>
      <c r="N1189" s="115">
        <v>6.9999999999999999E-4</v>
      </c>
      <c r="O1189" s="96">
        <v>2.10826305789807E-3</v>
      </c>
      <c r="P1189" s="96">
        <v>0</v>
      </c>
      <c r="Q1189" s="96">
        <v>1.0133198224023701E-3</v>
      </c>
      <c r="R1189" s="116">
        <v>3.5454652892887598E-4</v>
      </c>
      <c r="S1189" s="94">
        <v>1.7875893794689699E-3</v>
      </c>
      <c r="T1189" s="94">
        <v>0.26615</v>
      </c>
      <c r="U1189" s="115">
        <v>0.14127500000000001</v>
      </c>
      <c r="V1189" s="129">
        <v>0</v>
      </c>
      <c r="W1189" s="129">
        <v>5.9999999999999995E-4</v>
      </c>
      <c r="X1189" s="128">
        <v>0</v>
      </c>
      <c r="Y1189" s="129">
        <v>0</v>
      </c>
      <c r="Z1189" s="182">
        <v>6.9999999999999999E-4</v>
      </c>
      <c r="AA1189" s="128">
        <v>4.0000000000000002E-4</v>
      </c>
      <c r="AB1189" s="105"/>
      <c r="AC1189" s="105"/>
      <c r="AD1189" s="105"/>
      <c r="AE1189" s="105"/>
      <c r="AF1189" s="62"/>
      <c r="AG1189" s="117"/>
      <c r="AH1189" s="106"/>
      <c r="AJ1189" s="61"/>
    </row>
    <row r="1190" spans="1:36" ht="16.5" x14ac:dyDescent="0.3">
      <c r="A1190" s="86"/>
      <c r="B1190" s="86" t="s">
        <v>30</v>
      </c>
      <c r="C1190" s="107">
        <v>0.26629999999999998</v>
      </c>
      <c r="D1190" s="94">
        <v>0.31</v>
      </c>
      <c r="E1190" s="94">
        <v>0.23830000000000001</v>
      </c>
      <c r="F1190" s="115">
        <v>0.27255000000000001</v>
      </c>
      <c r="G1190" s="99">
        <v>0.36180000000000001</v>
      </c>
      <c r="H1190" s="99">
        <v>0.3715</v>
      </c>
      <c r="I1190" s="99">
        <v>0.21129999999999999</v>
      </c>
      <c r="J1190" s="99">
        <v>0.27450000000000002</v>
      </c>
      <c r="K1190" s="100">
        <v>0.22670000000000001</v>
      </c>
      <c r="L1190" s="112">
        <v>0.1646</v>
      </c>
      <c r="M1190" s="94">
        <v>0.13569999999999999</v>
      </c>
      <c r="N1190" s="115">
        <v>0.3876</v>
      </c>
      <c r="O1190" s="96">
        <v>0.24279190693643499</v>
      </c>
      <c r="P1190" s="96">
        <v>0.180281859150423</v>
      </c>
      <c r="Q1190" s="96">
        <v>0.240370128398288</v>
      </c>
      <c r="R1190" s="116">
        <v>0.63340494971196903</v>
      </c>
      <c r="S1190" s="94">
        <v>0.30676533826691299</v>
      </c>
      <c r="T1190" s="104">
        <v>0</v>
      </c>
      <c r="U1190" s="115">
        <v>0</v>
      </c>
      <c r="V1190" s="182">
        <v>0.2084</v>
      </c>
      <c r="W1190" s="129">
        <v>0.2843</v>
      </c>
      <c r="X1190" s="128">
        <v>0.28970000000000001</v>
      </c>
      <c r="Y1190" s="182">
        <v>0.20830000000000001</v>
      </c>
      <c r="Z1190" s="182">
        <v>0.28510000000000002</v>
      </c>
      <c r="AA1190" s="128">
        <v>0.33310000000000001</v>
      </c>
      <c r="AB1190" s="105"/>
      <c r="AC1190" s="105"/>
      <c r="AD1190" s="105"/>
      <c r="AE1190" s="105"/>
      <c r="AF1190" s="62"/>
      <c r="AG1190" s="117"/>
      <c r="AH1190" s="106"/>
      <c r="AJ1190" s="61"/>
    </row>
    <row r="1191" spans="1:36" ht="16.5" x14ac:dyDescent="0.3">
      <c r="A1191" s="86"/>
      <c r="B1191" s="86"/>
      <c r="C1191" s="107"/>
      <c r="F1191" s="110"/>
      <c r="G1191" s="102"/>
      <c r="H1191" s="102"/>
      <c r="I1191" s="61"/>
      <c r="J1191" s="61"/>
      <c r="K1191" s="103"/>
      <c r="L1191" s="113"/>
      <c r="N1191" s="110"/>
      <c r="R1191" s="110"/>
      <c r="U1191" s="110"/>
      <c r="V1191" s="183"/>
      <c r="W1191" s="184"/>
      <c r="X1191" s="185"/>
      <c r="Y1191" s="183"/>
      <c r="Z1191" s="183"/>
      <c r="AA1191" s="185"/>
      <c r="AB1191" s="105"/>
      <c r="AC1191" s="105"/>
      <c r="AD1191" s="105"/>
      <c r="AE1191" s="105"/>
      <c r="AF1191" s="62"/>
      <c r="AG1191" s="117"/>
      <c r="AH1191" s="106"/>
      <c r="AJ1191" s="61"/>
    </row>
    <row r="1192" spans="1:36" ht="16.5" x14ac:dyDescent="0.3">
      <c r="A1192" s="85" t="s">
        <v>623</v>
      </c>
      <c r="B1192" s="87" t="s">
        <v>624</v>
      </c>
      <c r="C1192" s="107"/>
      <c r="F1192" s="110"/>
      <c r="G1192" s="102"/>
      <c r="H1192" s="102"/>
      <c r="I1192" s="61"/>
      <c r="J1192" s="61"/>
      <c r="K1192" s="103"/>
      <c r="L1192" s="113"/>
      <c r="N1192" s="110"/>
      <c r="R1192" s="110"/>
      <c r="U1192" s="110"/>
      <c r="V1192" s="183"/>
      <c r="W1192" s="184"/>
      <c r="X1192" s="185"/>
      <c r="Y1192" s="183"/>
      <c r="Z1192" s="183"/>
      <c r="AA1192" s="185"/>
      <c r="AF1192" s="61"/>
      <c r="AG1192" s="110"/>
      <c r="AH1192" s="106"/>
      <c r="AJ1192" s="61"/>
    </row>
    <row r="1193" spans="1:36" ht="16.5" x14ac:dyDescent="0.3">
      <c r="A1193" s="86"/>
      <c r="B1193" s="88" t="s">
        <v>625</v>
      </c>
      <c r="C1193" s="107">
        <v>0.1031</v>
      </c>
      <c r="D1193" s="94">
        <v>8.9099999999999999E-2</v>
      </c>
      <c r="E1193" s="94">
        <v>0.121</v>
      </c>
      <c r="F1193" s="115">
        <v>9.7350000000000006E-2</v>
      </c>
      <c r="G1193" s="99">
        <v>0.1113</v>
      </c>
      <c r="H1193" s="99">
        <v>7.9399999999999998E-2</v>
      </c>
      <c r="I1193" s="99">
        <v>8.5199999999999998E-2</v>
      </c>
      <c r="J1193" s="99">
        <v>6.7599999999999993E-2</v>
      </c>
      <c r="K1193" s="100">
        <v>0.13289999999999999</v>
      </c>
      <c r="L1193" s="112">
        <v>0.14130000000000001</v>
      </c>
      <c r="M1193" s="94">
        <v>0.1048</v>
      </c>
      <c r="N1193" s="115">
        <v>0.1002</v>
      </c>
      <c r="O1193" s="96">
        <v>9.0440912992391695E-2</v>
      </c>
      <c r="P1193" s="96">
        <v>0.13665122170739</v>
      </c>
      <c r="Q1193" s="96">
        <v>0.106668800042667</v>
      </c>
      <c r="R1193" s="116">
        <v>5.4112121212121202E-2</v>
      </c>
      <c r="S1193" s="94">
        <v>9.3088663608295097E-2</v>
      </c>
      <c r="T1193" s="94">
        <v>0.106772330691733</v>
      </c>
      <c r="U1193" s="115">
        <v>0.41830000000000001</v>
      </c>
      <c r="V1193" s="182">
        <v>0.16739999999999999</v>
      </c>
      <c r="W1193" s="129">
        <v>9.1700000000000004E-2</v>
      </c>
      <c r="X1193" s="128">
        <v>7.8200000000000006E-2</v>
      </c>
      <c r="Y1193" s="182">
        <v>0.14910000000000001</v>
      </c>
      <c r="Z1193" s="182">
        <v>7.8899999999999998E-2</v>
      </c>
      <c r="AA1193" s="128">
        <v>7.8E-2</v>
      </c>
      <c r="AB1193" s="105"/>
      <c r="AC1193" s="105"/>
      <c r="AD1193" s="105"/>
      <c r="AE1193" s="105"/>
      <c r="AF1193" s="62"/>
      <c r="AG1193" s="117"/>
      <c r="AH1193" s="106"/>
      <c r="AJ1193" s="61"/>
    </row>
    <row r="1194" spans="1:36" ht="16.5" x14ac:dyDescent="0.3">
      <c r="A1194" s="86"/>
      <c r="B1194" s="88" t="s">
        <v>626</v>
      </c>
      <c r="C1194" s="107">
        <v>0.36649999999999999</v>
      </c>
      <c r="D1194" s="94">
        <v>0.26040000000000002</v>
      </c>
      <c r="E1194" s="94">
        <v>0.35699999999999998</v>
      </c>
      <c r="F1194" s="115">
        <v>0.37640000000000001</v>
      </c>
      <c r="G1194" s="99">
        <v>0.31359999999999999</v>
      </c>
      <c r="H1194" s="99">
        <v>0.3548</v>
      </c>
      <c r="I1194" s="99">
        <v>0.47899999999999998</v>
      </c>
      <c r="J1194" s="99">
        <v>0.40279999999999999</v>
      </c>
      <c r="K1194" s="100">
        <v>0.29430000000000001</v>
      </c>
      <c r="L1194" s="112">
        <v>0.35510000000000003</v>
      </c>
      <c r="M1194" s="94">
        <v>0.49569999999999997</v>
      </c>
      <c r="N1194" s="115">
        <v>0.2475</v>
      </c>
      <c r="O1194" s="96">
        <v>0.39863001141657201</v>
      </c>
      <c r="P1194" s="96">
        <v>0.43643454781826102</v>
      </c>
      <c r="Q1194" s="96">
        <v>0.368594038547438</v>
      </c>
      <c r="R1194" s="116">
        <v>9.4903030303030295E-2</v>
      </c>
      <c r="S1194" s="94">
        <v>0.357591969899624</v>
      </c>
      <c r="T1194" s="94">
        <v>0.36761580960475998</v>
      </c>
      <c r="U1194" s="115">
        <v>0.194325</v>
      </c>
      <c r="V1194" s="182">
        <v>0.35270000000000001</v>
      </c>
      <c r="W1194" s="129">
        <v>0.36969999999999997</v>
      </c>
      <c r="X1194" s="128">
        <v>0.36849999999999999</v>
      </c>
      <c r="Y1194" s="182">
        <v>0.38419999999999999</v>
      </c>
      <c r="Z1194" s="182">
        <v>0.37030000000000002</v>
      </c>
      <c r="AA1194" s="128">
        <v>0.33200000000000002</v>
      </c>
      <c r="AB1194" s="105"/>
      <c r="AC1194" s="105"/>
      <c r="AD1194" s="105"/>
      <c r="AE1194" s="105"/>
      <c r="AF1194" s="62"/>
      <c r="AG1194" s="117"/>
      <c r="AH1194" s="106"/>
      <c r="AJ1194" s="61"/>
    </row>
    <row r="1195" spans="1:36" ht="16.5" x14ac:dyDescent="0.3">
      <c r="A1195" s="86"/>
      <c r="B1195" s="88" t="s">
        <v>627</v>
      </c>
      <c r="C1195" s="107">
        <v>0.12709999999999999</v>
      </c>
      <c r="D1195" s="94">
        <v>0.10425</v>
      </c>
      <c r="E1195" s="94">
        <v>0.1101</v>
      </c>
      <c r="F1195" s="115">
        <v>0.13600000000000001</v>
      </c>
      <c r="G1195" s="99">
        <v>7.4099999999999999E-2</v>
      </c>
      <c r="H1195" s="99">
        <v>0.13170000000000001</v>
      </c>
      <c r="I1195" s="99">
        <v>0.1027</v>
      </c>
      <c r="J1195" s="99">
        <v>9.2700000000000005E-2</v>
      </c>
      <c r="K1195" s="100">
        <v>0.15140000000000001</v>
      </c>
      <c r="L1195" s="112">
        <v>0.14410000000000001</v>
      </c>
      <c r="M1195" s="94">
        <v>0.1618</v>
      </c>
      <c r="N1195" s="115">
        <v>9.5100000000000004E-2</v>
      </c>
      <c r="O1195" s="96">
        <v>0.130415579870168</v>
      </c>
      <c r="P1195" s="96">
        <v>0.142218073935798</v>
      </c>
      <c r="Q1195" s="96">
        <v>0.14662293245864899</v>
      </c>
      <c r="R1195" s="116">
        <v>3.3587878787878798E-2</v>
      </c>
      <c r="S1195" s="94">
        <v>0.103826297828723</v>
      </c>
      <c r="T1195" s="94">
        <v>0.13674658133546699</v>
      </c>
      <c r="U1195" s="115">
        <v>0.165575</v>
      </c>
      <c r="V1195" s="182">
        <v>0.17860000000000001</v>
      </c>
      <c r="W1195" s="129">
        <v>0.12520000000000001</v>
      </c>
      <c r="X1195" s="128">
        <v>9.69E-2</v>
      </c>
      <c r="Y1195" s="182">
        <v>0.16589999999999999</v>
      </c>
      <c r="Z1195" s="182">
        <v>0.1234</v>
      </c>
      <c r="AA1195" s="128">
        <v>8.7499999999999994E-2</v>
      </c>
      <c r="AB1195" s="105"/>
      <c r="AC1195" s="105"/>
      <c r="AD1195" s="105"/>
      <c r="AE1195" s="105"/>
      <c r="AF1195" s="62"/>
      <c r="AG1195" s="117"/>
      <c r="AH1195" s="106"/>
      <c r="AJ1195" s="61"/>
    </row>
    <row r="1196" spans="1:36" ht="16.5" x14ac:dyDescent="0.3">
      <c r="A1196" s="86"/>
      <c r="B1196" s="88" t="s">
        <v>4</v>
      </c>
      <c r="C1196" s="107">
        <v>4.3E-3</v>
      </c>
      <c r="D1196" s="94">
        <v>0</v>
      </c>
      <c r="E1196" s="94">
        <v>8.6E-3</v>
      </c>
      <c r="F1196" s="115">
        <v>3.0000000000000001E-5</v>
      </c>
      <c r="G1196" s="99">
        <v>2.0199999999999999E-2</v>
      </c>
      <c r="H1196" s="99">
        <v>2.5000000000000001E-3</v>
      </c>
      <c r="I1196" s="99">
        <v>2.5000000000000001E-3</v>
      </c>
      <c r="J1196" s="99">
        <v>2.5000000000000001E-3</v>
      </c>
      <c r="K1196" s="100">
        <v>7.4999999999999997E-3</v>
      </c>
      <c r="L1196" s="112">
        <v>4.8999999999999998E-3</v>
      </c>
      <c r="M1196" s="94">
        <v>5.1000000000000004E-3</v>
      </c>
      <c r="N1196" s="115">
        <v>3.5999999999999999E-3</v>
      </c>
      <c r="O1196" s="96">
        <v>5.2666227781435204E-3</v>
      </c>
      <c r="P1196" s="96">
        <v>2.3800793359778699E-3</v>
      </c>
      <c r="Q1196" s="96">
        <v>4.4867564017946997E-3</v>
      </c>
      <c r="R1196" s="116">
        <v>3.54545454545455E-3</v>
      </c>
      <c r="S1196" s="94">
        <v>2.0250253128164101E-3</v>
      </c>
      <c r="T1196" s="94">
        <v>3.5749106272343202E-3</v>
      </c>
      <c r="U1196" s="115">
        <v>1.6999999999999999E-3</v>
      </c>
      <c r="V1196" s="182">
        <v>8.8000000000000005E-3</v>
      </c>
      <c r="W1196" s="129">
        <v>3.0000000000000001E-3</v>
      </c>
      <c r="X1196" s="128">
        <v>2.9999999999999997E-4</v>
      </c>
      <c r="Y1196" s="182">
        <v>7.4000000000000003E-3</v>
      </c>
      <c r="Z1196" s="182">
        <v>1.8E-3</v>
      </c>
      <c r="AA1196" s="128">
        <v>1.5E-3</v>
      </c>
      <c r="AB1196" s="105"/>
      <c r="AC1196" s="105"/>
      <c r="AD1196" s="105"/>
      <c r="AE1196" s="105"/>
      <c r="AF1196" s="62"/>
      <c r="AG1196" s="117"/>
      <c r="AH1196" s="106"/>
      <c r="AJ1196" s="61"/>
    </row>
    <row r="1197" spans="1:36" ht="16.5" x14ac:dyDescent="0.3">
      <c r="A1197" s="86"/>
      <c r="B1197" s="86" t="s">
        <v>30</v>
      </c>
      <c r="C1197" s="107">
        <v>0.39900000000000002</v>
      </c>
      <c r="D1197" s="94">
        <v>0.54625000000000001</v>
      </c>
      <c r="E1197" s="94">
        <v>0.4032</v>
      </c>
      <c r="F1197" s="115">
        <v>0.38719999999999999</v>
      </c>
      <c r="G1197" s="99">
        <v>0.48070000000000002</v>
      </c>
      <c r="H1197" s="99">
        <v>0.43140000000000001</v>
      </c>
      <c r="I1197" s="99">
        <v>0.33050000000000002</v>
      </c>
      <c r="J1197" s="99">
        <v>0.43440000000000001</v>
      </c>
      <c r="K1197" s="100">
        <v>0.4138</v>
      </c>
      <c r="L1197" s="112">
        <v>0.35460000000000003</v>
      </c>
      <c r="M1197" s="94">
        <v>0.23250000000000001</v>
      </c>
      <c r="N1197" s="115">
        <v>0.55369999999999997</v>
      </c>
      <c r="O1197" s="96">
        <v>0.37524687294272502</v>
      </c>
      <c r="P1197" s="96">
        <v>0.28231607720257301</v>
      </c>
      <c r="Q1197" s="96">
        <v>0.373627472549451</v>
      </c>
      <c r="R1197" s="116">
        <v>0.81704242424242401</v>
      </c>
      <c r="S1197" s="94">
        <v>0.44346804335054202</v>
      </c>
      <c r="T1197" s="94">
        <v>0.38529036774080599</v>
      </c>
      <c r="U1197" s="115">
        <v>0.22009999999999999</v>
      </c>
      <c r="V1197" s="182">
        <v>0.29249999999999998</v>
      </c>
      <c r="W1197" s="129">
        <v>0.41049999999999998</v>
      </c>
      <c r="X1197" s="128">
        <v>0.45619999999999999</v>
      </c>
      <c r="Y1197" s="182">
        <v>0.29339999999999999</v>
      </c>
      <c r="Z1197" s="182">
        <v>0.42559999999999998</v>
      </c>
      <c r="AA1197" s="128">
        <v>0.501</v>
      </c>
      <c r="AB1197" s="105"/>
      <c r="AC1197" s="105"/>
      <c r="AD1197" s="105"/>
      <c r="AE1197" s="105"/>
      <c r="AF1197" s="62"/>
      <c r="AG1197" s="117"/>
      <c r="AH1197" s="106"/>
      <c r="AJ1197" s="61"/>
    </row>
    <row r="1198" spans="1:36" ht="16.5" x14ac:dyDescent="0.3">
      <c r="A1198" s="86"/>
      <c r="B1198" s="86"/>
      <c r="C1198" s="107"/>
      <c r="F1198" s="110"/>
      <c r="L1198" s="110"/>
      <c r="N1198" s="110"/>
      <c r="R1198" s="110"/>
      <c r="U1198" s="110"/>
      <c r="V1198" s="106"/>
      <c r="W1198" s="60"/>
      <c r="X1198" s="123"/>
      <c r="Y1198" s="106"/>
      <c r="Z1198" s="106"/>
      <c r="AA1198" s="123"/>
      <c r="AF1198" s="61"/>
      <c r="AG1198" s="110"/>
      <c r="AH1198" s="106"/>
      <c r="AJ1198" s="61"/>
    </row>
    <row r="1199" spans="1:36" ht="33" x14ac:dyDescent="0.3">
      <c r="A1199" s="85" t="s">
        <v>672</v>
      </c>
      <c r="B1199" s="89" t="s">
        <v>667</v>
      </c>
      <c r="C1199" s="107"/>
      <c r="F1199" s="110"/>
      <c r="L1199" s="110"/>
      <c r="N1199" s="110"/>
      <c r="R1199" s="110"/>
      <c r="U1199" s="110"/>
      <c r="V1199" s="106"/>
      <c r="W1199" s="60"/>
      <c r="X1199" s="123"/>
      <c r="Y1199" s="106"/>
      <c r="Z1199" s="106"/>
      <c r="AA1199" s="123"/>
      <c r="AF1199" s="61"/>
      <c r="AG1199" s="110"/>
      <c r="AH1199" s="106"/>
      <c r="AJ1199" s="61"/>
    </row>
    <row r="1200" spans="1:36" ht="16.5" x14ac:dyDescent="0.3">
      <c r="A1200" s="86"/>
      <c r="B1200" s="86" t="s">
        <v>85</v>
      </c>
      <c r="C1200" s="107">
        <v>0.43240000000000001</v>
      </c>
      <c r="D1200" s="94">
        <v>0.43845000000000001</v>
      </c>
      <c r="E1200" s="94">
        <v>0.42770000000000002</v>
      </c>
      <c r="F1200" s="115">
        <v>0.43635000000000002</v>
      </c>
      <c r="G1200" s="94">
        <v>0.45019999999999999</v>
      </c>
      <c r="H1200" s="94">
        <v>0.318</v>
      </c>
      <c r="I1200" s="94">
        <v>0.46960000000000002</v>
      </c>
      <c r="J1200" s="94">
        <v>0.4788</v>
      </c>
      <c r="K1200" s="94">
        <v>0.55869999999999997</v>
      </c>
      <c r="L1200" s="115">
        <v>0.48020000000000002</v>
      </c>
      <c r="M1200" s="94">
        <v>0.39839999999999998</v>
      </c>
      <c r="N1200" s="115">
        <v>0.4632</v>
      </c>
      <c r="O1200" s="94">
        <v>0.48599999999999999</v>
      </c>
      <c r="P1200" s="94">
        <v>0.59050000000000002</v>
      </c>
      <c r="Q1200" s="94">
        <v>0.32629999999999998</v>
      </c>
      <c r="R1200" s="115">
        <v>0.2445</v>
      </c>
      <c r="S1200" s="94">
        <v>0.44450000000000001</v>
      </c>
      <c r="T1200" s="94">
        <v>0.37969999999999998</v>
      </c>
      <c r="U1200" s="115">
        <v>0.26840000000000003</v>
      </c>
      <c r="V1200" s="182">
        <v>0.40839999999999999</v>
      </c>
      <c r="W1200" s="129">
        <v>0.43890000000000001</v>
      </c>
      <c r="X1200" s="128">
        <v>0.43909999999999999</v>
      </c>
      <c r="Y1200" s="182">
        <v>0.40500000000000003</v>
      </c>
      <c r="Z1200" s="182">
        <v>0.45479999999999998</v>
      </c>
      <c r="AA1200" s="128">
        <v>0.42849999999999999</v>
      </c>
      <c r="AB1200" s="105"/>
      <c r="AC1200" s="105"/>
      <c r="AD1200" s="105"/>
      <c r="AE1200" s="105"/>
      <c r="AF1200" s="62"/>
      <c r="AG1200" s="117"/>
    </row>
    <row r="1201" spans="1:33" ht="16.5" x14ac:dyDescent="0.3">
      <c r="A1201" s="86"/>
      <c r="B1201" s="86" t="s">
        <v>86</v>
      </c>
      <c r="C1201" s="107">
        <v>0.56679999999999997</v>
      </c>
      <c r="D1201" s="94">
        <v>0.56154999999999999</v>
      </c>
      <c r="E1201" s="94">
        <v>0.57040000000000002</v>
      </c>
      <c r="F1201" s="115">
        <v>0.56325000000000003</v>
      </c>
      <c r="G1201" s="94">
        <v>0.54979999999999996</v>
      </c>
      <c r="H1201" s="94">
        <v>0.68200000000000005</v>
      </c>
      <c r="I1201" s="94">
        <v>0.52790000000000004</v>
      </c>
      <c r="J1201" s="94">
        <v>0.5212</v>
      </c>
      <c r="K1201" s="94">
        <v>0.43659999999999999</v>
      </c>
      <c r="L1201" s="115">
        <v>0.51980000000000004</v>
      </c>
      <c r="M1201" s="94">
        <v>0.6</v>
      </c>
      <c r="N1201" s="115">
        <v>0.53680000000000005</v>
      </c>
      <c r="O1201" s="94">
        <v>0.51319999999999999</v>
      </c>
      <c r="P1201" s="94">
        <v>0.40949999999999998</v>
      </c>
      <c r="Q1201" s="94">
        <v>0.67279999999999995</v>
      </c>
      <c r="R1201" s="115">
        <v>0.75380000000000003</v>
      </c>
      <c r="S1201" s="94">
        <v>0.55454999999999999</v>
      </c>
      <c r="T1201" s="94">
        <v>0.61995</v>
      </c>
      <c r="U1201" s="115">
        <v>0.73160000000000003</v>
      </c>
      <c r="V1201" s="182">
        <v>0.59030000000000005</v>
      </c>
      <c r="W1201" s="129">
        <v>0.5605</v>
      </c>
      <c r="X1201" s="128">
        <v>0.56089999999999995</v>
      </c>
      <c r="Y1201" s="182">
        <v>0.59419999999999995</v>
      </c>
      <c r="Z1201" s="182">
        <v>0.54459999999999997</v>
      </c>
      <c r="AA1201" s="128">
        <v>0.57150000000000001</v>
      </c>
      <c r="AB1201" s="105"/>
      <c r="AC1201" s="105"/>
      <c r="AD1201" s="105"/>
      <c r="AE1201" s="105"/>
      <c r="AF1201" s="62"/>
      <c r="AG1201" s="117"/>
    </row>
    <row r="1202" spans="1:33" ht="16.5" x14ac:dyDescent="0.3">
      <c r="A1202" s="86"/>
      <c r="B1202" s="86" t="s">
        <v>4</v>
      </c>
      <c r="C1202" s="107">
        <v>8.0000000000000004E-4</v>
      </c>
      <c r="D1202" s="94">
        <v>0</v>
      </c>
      <c r="E1202" s="94">
        <v>1.9E-3</v>
      </c>
      <c r="F1202" s="115">
        <v>4.0000000000000002E-4</v>
      </c>
      <c r="G1202" s="94">
        <v>0</v>
      </c>
      <c r="H1202" s="94">
        <v>0</v>
      </c>
      <c r="I1202" s="94">
        <v>2.5000000000000001E-3</v>
      </c>
      <c r="J1202" s="94">
        <v>0</v>
      </c>
      <c r="K1202" s="94">
        <v>4.7000000000000002E-3</v>
      </c>
      <c r="L1202" s="115">
        <v>0</v>
      </c>
      <c r="M1202" s="94">
        <v>1.6000000000000001E-3</v>
      </c>
      <c r="N1202" s="115">
        <v>0</v>
      </c>
      <c r="O1202" s="94">
        <v>8.0000000000000004E-4</v>
      </c>
      <c r="P1202" s="94">
        <v>0</v>
      </c>
      <c r="Q1202" s="94">
        <v>8.9999999999999998E-4</v>
      </c>
      <c r="R1202" s="115">
        <v>0</v>
      </c>
      <c r="S1202" s="94">
        <v>9.5E-4</v>
      </c>
      <c r="T1202" s="94">
        <v>3.5E-4</v>
      </c>
      <c r="U1202" s="115">
        <v>0</v>
      </c>
      <c r="V1202" s="182">
        <v>1.2999999999999999E-3</v>
      </c>
      <c r="W1202" s="129">
        <v>5.0000000000000001E-4</v>
      </c>
      <c r="X1202" s="128">
        <v>0</v>
      </c>
      <c r="Y1202" s="182">
        <v>8.0000000000000004E-4</v>
      </c>
      <c r="Z1202" s="182">
        <v>5.9999999999999995E-4</v>
      </c>
      <c r="AA1202" s="128">
        <v>0</v>
      </c>
      <c r="AB1202" s="105"/>
      <c r="AC1202" s="105"/>
      <c r="AD1202" s="105"/>
      <c r="AE1202" s="105"/>
      <c r="AF1202" s="62"/>
      <c r="AG1202" s="117"/>
    </row>
    <row r="1203" spans="1:33" ht="16.5" x14ac:dyDescent="0.3">
      <c r="A1203" s="86"/>
      <c r="B1203" s="86"/>
      <c r="C1203" s="107"/>
      <c r="F1203" s="110"/>
      <c r="L1203" s="110"/>
      <c r="N1203" s="110"/>
      <c r="R1203" s="110"/>
      <c r="U1203" s="110"/>
      <c r="V1203" s="106"/>
      <c r="W1203" s="60"/>
      <c r="X1203" s="123"/>
      <c r="Y1203" s="106"/>
      <c r="Z1203" s="106"/>
      <c r="AA1203" s="123"/>
      <c r="AF1203" s="61"/>
      <c r="AG1203" s="110"/>
    </row>
    <row r="1204" spans="1:33" ht="49.5" x14ac:dyDescent="0.3">
      <c r="A1204" s="90" t="s">
        <v>673</v>
      </c>
      <c r="B1204" s="89" t="s">
        <v>668</v>
      </c>
      <c r="C1204" s="107"/>
      <c r="F1204" s="110"/>
      <c r="L1204" s="110"/>
      <c r="N1204" s="110"/>
      <c r="R1204" s="110"/>
      <c r="U1204" s="110"/>
      <c r="V1204" s="106"/>
      <c r="W1204" s="60"/>
      <c r="X1204" s="123"/>
      <c r="Y1204" s="106"/>
      <c r="Z1204" s="106"/>
      <c r="AA1204" s="123"/>
      <c r="AF1204" s="61"/>
      <c r="AG1204" s="110"/>
    </row>
    <row r="1205" spans="1:33" ht="16.5" x14ac:dyDescent="0.3">
      <c r="A1205" s="86"/>
      <c r="B1205" s="86" t="s">
        <v>85</v>
      </c>
      <c r="C1205" s="107">
        <v>0.20380000000000001</v>
      </c>
      <c r="D1205" s="94">
        <v>0.28489999999999999</v>
      </c>
      <c r="E1205" s="94">
        <v>0.17280000000000001</v>
      </c>
      <c r="F1205" s="115">
        <v>0.2079</v>
      </c>
      <c r="G1205" s="94">
        <v>0.19040000000000001</v>
      </c>
      <c r="H1205" s="94">
        <v>0.23449999999999999</v>
      </c>
      <c r="I1205" s="94">
        <v>0.1996</v>
      </c>
      <c r="J1205" s="94">
        <v>0.2127</v>
      </c>
      <c r="K1205" s="94">
        <v>0.1993</v>
      </c>
      <c r="L1205" s="115">
        <v>0.16919999999999999</v>
      </c>
      <c r="M1205" s="94">
        <v>0.2036</v>
      </c>
      <c r="N1205" s="115">
        <v>0.20280000000000001</v>
      </c>
      <c r="O1205" s="94">
        <v>0.1605</v>
      </c>
      <c r="P1205" s="94">
        <v>0.19650000000000001</v>
      </c>
      <c r="Q1205" s="94">
        <v>0.1772</v>
      </c>
      <c r="R1205" s="115">
        <v>0.36649999999999999</v>
      </c>
      <c r="S1205" s="94">
        <v>0.229584630192123</v>
      </c>
      <c r="T1205" s="94">
        <v>0.2044</v>
      </c>
      <c r="U1205" s="115">
        <v>8.9550000000000005E-2</v>
      </c>
      <c r="V1205" s="182">
        <v>0.22509999999999999</v>
      </c>
      <c r="W1205" s="129">
        <v>0.20979999999999999</v>
      </c>
      <c r="X1205" s="128">
        <v>0.1855</v>
      </c>
      <c r="Y1205" s="182">
        <v>0.2104</v>
      </c>
      <c r="Z1205" s="182">
        <v>0.19189999999999999</v>
      </c>
      <c r="AA1205" s="128">
        <v>0.20799999999999999</v>
      </c>
      <c r="AB1205" s="105"/>
      <c r="AC1205" s="105"/>
      <c r="AD1205" s="105"/>
      <c r="AE1205" s="105"/>
      <c r="AF1205" s="62"/>
      <c r="AG1205" s="117"/>
    </row>
    <row r="1206" spans="1:33" ht="16.5" x14ac:dyDescent="0.3">
      <c r="A1206" s="86"/>
      <c r="B1206" s="86" t="s">
        <v>86</v>
      </c>
      <c r="C1206" s="107">
        <v>0.79530000000000001</v>
      </c>
      <c r="D1206" s="94">
        <v>0.71509999999999996</v>
      </c>
      <c r="E1206" s="94">
        <v>0.82499999999999996</v>
      </c>
      <c r="F1206" s="115">
        <v>0.79154999999999998</v>
      </c>
      <c r="G1206" s="94">
        <v>0.80469999999999997</v>
      </c>
      <c r="H1206" s="94">
        <v>0.76549999999999996</v>
      </c>
      <c r="I1206" s="94">
        <v>0.79779999999999995</v>
      </c>
      <c r="J1206" s="94">
        <v>0.7873</v>
      </c>
      <c r="K1206" s="94">
        <v>0.79600000000000004</v>
      </c>
      <c r="L1206" s="115">
        <v>0.83079999999999998</v>
      </c>
      <c r="M1206" s="94">
        <v>0.7944</v>
      </c>
      <c r="N1206" s="115">
        <v>0.79720000000000002</v>
      </c>
      <c r="O1206" s="94">
        <v>0.83840000000000003</v>
      </c>
      <c r="P1206" s="94">
        <v>0.80320000000000003</v>
      </c>
      <c r="Q1206" s="94">
        <v>0.82189999999999996</v>
      </c>
      <c r="R1206" s="115">
        <v>0.63180000000000003</v>
      </c>
      <c r="S1206" s="94">
        <v>0.76946538168272904</v>
      </c>
      <c r="T1206" s="94">
        <v>0.59531999999999996</v>
      </c>
      <c r="U1206" s="115">
        <v>0.91044999999999998</v>
      </c>
      <c r="V1206" s="182">
        <v>0.77359999999999995</v>
      </c>
      <c r="W1206" s="129">
        <v>0.78949999999999998</v>
      </c>
      <c r="X1206" s="128">
        <v>0.8145</v>
      </c>
      <c r="Y1206" s="182">
        <v>0.78879999999999995</v>
      </c>
      <c r="Z1206" s="182">
        <v>0.80710000000000004</v>
      </c>
      <c r="AA1206" s="128">
        <v>0.79200000000000004</v>
      </c>
      <c r="AB1206" s="105"/>
      <c r="AC1206" s="105"/>
      <c r="AD1206" s="105"/>
      <c r="AE1206" s="105"/>
      <c r="AF1206" s="62"/>
      <c r="AG1206" s="117"/>
    </row>
    <row r="1207" spans="1:33" ht="16.5" x14ac:dyDescent="0.3">
      <c r="A1207" s="86"/>
      <c r="B1207" s="86" t="s">
        <v>4</v>
      </c>
      <c r="C1207" s="107">
        <v>8.9999999999999998E-4</v>
      </c>
      <c r="D1207" s="94">
        <v>0</v>
      </c>
      <c r="E1207" s="94">
        <v>2.2000000000000001E-3</v>
      </c>
      <c r="F1207" s="115">
        <v>5.5000000000000003E-4</v>
      </c>
      <c r="G1207" s="94">
        <v>4.8999999999999998E-3</v>
      </c>
      <c r="H1207" s="94">
        <v>0</v>
      </c>
      <c r="I1207" s="94">
        <v>2.5000000000000001E-3</v>
      </c>
      <c r="J1207" s="94">
        <v>0</v>
      </c>
      <c r="K1207" s="94">
        <v>4.7000000000000002E-3</v>
      </c>
      <c r="L1207" s="115">
        <v>0</v>
      </c>
      <c r="M1207" s="94">
        <v>1.9E-3</v>
      </c>
      <c r="N1207" s="115">
        <v>0</v>
      </c>
      <c r="O1207" s="94">
        <v>1.1000000000000001E-3</v>
      </c>
      <c r="P1207" s="94">
        <v>2.9999999999999997E-4</v>
      </c>
      <c r="Q1207" s="94">
        <v>8.9999999999999998E-4</v>
      </c>
      <c r="R1207" s="115">
        <v>1.6999999999999999E-3</v>
      </c>
      <c r="S1207" s="94">
        <v>9.4998812514843602E-4</v>
      </c>
      <c r="T1207" s="94">
        <v>0.20028000000000001</v>
      </c>
      <c r="U1207" s="115">
        <v>0</v>
      </c>
      <c r="V1207" s="182">
        <v>1.2999999999999999E-3</v>
      </c>
      <c r="W1207" s="129">
        <v>6.9999999999999999E-4</v>
      </c>
      <c r="X1207" s="128">
        <v>0</v>
      </c>
      <c r="Y1207" s="182">
        <v>8.0000000000000004E-4</v>
      </c>
      <c r="Z1207" s="182">
        <v>1E-3</v>
      </c>
      <c r="AA1207" s="128">
        <v>0</v>
      </c>
      <c r="AB1207" s="105"/>
      <c r="AC1207" s="105"/>
      <c r="AD1207" s="105"/>
      <c r="AE1207" s="105"/>
      <c r="AF1207" s="62"/>
      <c r="AG1207" s="117"/>
    </row>
    <row r="1208" spans="1:33" ht="16.5" x14ac:dyDescent="0.3">
      <c r="A1208" s="86"/>
      <c r="B1208" s="86"/>
      <c r="C1208" s="107"/>
      <c r="F1208" s="110"/>
      <c r="G1208" s="130"/>
      <c r="H1208" s="130"/>
      <c r="I1208" s="130"/>
      <c r="J1208" s="130"/>
      <c r="K1208" s="130"/>
      <c r="L1208" s="131"/>
      <c r="N1208" s="110"/>
      <c r="R1208" s="110"/>
      <c r="U1208" s="110"/>
      <c r="V1208" s="106"/>
      <c r="W1208" s="60"/>
      <c r="X1208" s="123"/>
      <c r="Y1208" s="106"/>
      <c r="Z1208" s="106"/>
      <c r="AA1208" s="123"/>
      <c r="AF1208" s="61"/>
      <c r="AG1208" s="110"/>
    </row>
    <row r="1209" spans="1:33" ht="49.5" x14ac:dyDescent="0.3">
      <c r="A1209" s="90" t="s">
        <v>674</v>
      </c>
      <c r="B1209" s="89" t="s">
        <v>669</v>
      </c>
      <c r="C1209" s="107"/>
      <c r="F1209" s="110"/>
      <c r="L1209" s="110"/>
      <c r="N1209" s="110"/>
      <c r="R1209" s="110"/>
      <c r="U1209" s="110"/>
      <c r="V1209" s="106"/>
      <c r="W1209" s="60"/>
      <c r="X1209" s="123"/>
      <c r="Y1209" s="106"/>
      <c r="Z1209" s="106"/>
      <c r="AA1209" s="123"/>
      <c r="AF1209" s="61"/>
      <c r="AG1209" s="110"/>
    </row>
    <row r="1210" spans="1:33" ht="16.5" x14ac:dyDescent="0.3">
      <c r="A1210" s="86"/>
      <c r="B1210" s="86" t="s">
        <v>85</v>
      </c>
      <c r="C1210" s="107">
        <v>7.9100000000000004E-2</v>
      </c>
      <c r="D1210" s="94">
        <v>0.12255000000000001</v>
      </c>
      <c r="E1210" s="94">
        <v>7.0599999999999996E-2</v>
      </c>
      <c r="F1210" s="115">
        <v>7.9496025198740106E-2</v>
      </c>
      <c r="G1210" s="94">
        <v>7.2400000000000006E-2</v>
      </c>
      <c r="H1210" s="94">
        <v>5.8000000000000003E-2</v>
      </c>
      <c r="I1210" s="94">
        <v>9.4799999999999995E-2</v>
      </c>
      <c r="J1210" s="94">
        <v>8.2799999999999999E-2</v>
      </c>
      <c r="K1210" s="94">
        <v>0.1024</v>
      </c>
      <c r="L1210" s="115">
        <v>8.7999999999999995E-2</v>
      </c>
      <c r="M1210" s="94">
        <v>6.9400000000000003E-2</v>
      </c>
      <c r="N1210" s="115">
        <v>8.8099999999999998E-2</v>
      </c>
      <c r="O1210" s="94">
        <v>5.9799999999999999E-2</v>
      </c>
      <c r="P1210" s="94">
        <v>8.5000000000000006E-2</v>
      </c>
      <c r="Q1210" s="94">
        <v>7.1400000000000005E-2</v>
      </c>
      <c r="R1210" s="115">
        <v>0.1265</v>
      </c>
      <c r="S1210" s="94">
        <v>9.6712500000000007E-2</v>
      </c>
      <c r="T1210" s="94">
        <v>4.5699999999999998E-2</v>
      </c>
      <c r="U1210" s="115">
        <v>2.8674999999999999E-2</v>
      </c>
      <c r="V1210" s="182">
        <v>6.0400000000000002E-2</v>
      </c>
      <c r="W1210" s="129">
        <v>7.6499999999999999E-2</v>
      </c>
      <c r="X1210" s="128">
        <v>9.8900000000000002E-2</v>
      </c>
      <c r="Y1210" s="182">
        <v>6.9500000000000006E-2</v>
      </c>
      <c r="Z1210" s="182">
        <v>8.0600000000000005E-2</v>
      </c>
      <c r="AA1210" s="128">
        <v>9.6699999999999994E-2</v>
      </c>
      <c r="AB1210" s="105"/>
      <c r="AC1210" s="105"/>
      <c r="AD1210" s="105"/>
      <c r="AE1210" s="105"/>
      <c r="AF1210" s="62"/>
      <c r="AG1210" s="117"/>
    </row>
    <row r="1211" spans="1:33" ht="16.5" x14ac:dyDescent="0.3">
      <c r="A1211" s="86"/>
      <c r="B1211" s="86" t="s">
        <v>670</v>
      </c>
      <c r="C1211" s="107">
        <v>0.91839999999999999</v>
      </c>
      <c r="D1211" s="94">
        <v>0.87119999999999997</v>
      </c>
      <c r="E1211" s="94">
        <v>0.92679999999999996</v>
      </c>
      <c r="F1211" s="115">
        <v>0.91875406229688505</v>
      </c>
      <c r="G1211" s="94">
        <v>0.92030000000000001</v>
      </c>
      <c r="H1211" s="94">
        <v>0.9395</v>
      </c>
      <c r="I1211" s="94">
        <v>0.90010000000000001</v>
      </c>
      <c r="J1211" s="94">
        <v>0.91720000000000002</v>
      </c>
      <c r="K1211" s="94">
        <v>0.89510000000000001</v>
      </c>
      <c r="L1211" s="115">
        <v>0.90949999999999998</v>
      </c>
      <c r="M1211" s="94">
        <v>0.92910000000000004</v>
      </c>
      <c r="N1211" s="115">
        <v>0.9083</v>
      </c>
      <c r="O1211" s="94">
        <v>0.93910000000000005</v>
      </c>
      <c r="P1211" s="94">
        <v>0.90869999999999995</v>
      </c>
      <c r="Q1211" s="94">
        <v>0.92679999999999996</v>
      </c>
      <c r="R1211" s="115">
        <v>0.87290000000000001</v>
      </c>
      <c r="S1211" s="94">
        <v>0.90176250000000002</v>
      </c>
      <c r="T1211" s="94">
        <v>0.95262500000000006</v>
      </c>
      <c r="U1211" s="115">
        <v>0.97132499999999999</v>
      </c>
      <c r="V1211" s="182">
        <v>0.93830000000000002</v>
      </c>
      <c r="W1211" s="129">
        <v>0.92149999999999999</v>
      </c>
      <c r="X1211" s="128">
        <v>0.89759999999999995</v>
      </c>
      <c r="Y1211" s="182">
        <v>0.92969999999999997</v>
      </c>
      <c r="Z1211" s="182">
        <v>0.91700000000000004</v>
      </c>
      <c r="AA1211" s="128">
        <v>0.89849999999999997</v>
      </c>
      <c r="AB1211" s="105"/>
      <c r="AC1211" s="105"/>
      <c r="AD1211" s="105"/>
      <c r="AE1211" s="105"/>
      <c r="AF1211" s="62"/>
      <c r="AG1211" s="117"/>
    </row>
    <row r="1212" spans="1:33" ht="16.5" x14ac:dyDescent="0.3">
      <c r="A1212" s="86"/>
      <c r="B1212" s="86" t="s">
        <v>671</v>
      </c>
      <c r="C1212" s="107">
        <v>2.5999999999999999E-3</v>
      </c>
      <c r="D1212" s="94">
        <v>6.2500000000000003E-3</v>
      </c>
      <c r="E1212" s="94">
        <v>2.5999999999999999E-3</v>
      </c>
      <c r="F1212" s="115">
        <v>1.74991250437478E-3</v>
      </c>
      <c r="G1212" s="94">
        <v>7.4000000000000003E-3</v>
      </c>
      <c r="H1212" s="94">
        <v>2.3999999999999998E-3</v>
      </c>
      <c r="I1212" s="94">
        <v>5.0000000000000001E-3</v>
      </c>
      <c r="J1212" s="94">
        <v>0</v>
      </c>
      <c r="K1212" s="94">
        <v>2.5000000000000001E-3</v>
      </c>
      <c r="L1212" s="115">
        <v>2.5000000000000001E-3</v>
      </c>
      <c r="M1212" s="94">
        <v>1.4E-3</v>
      </c>
      <c r="N1212" s="115">
        <v>3.5999999999999999E-3</v>
      </c>
      <c r="O1212" s="94">
        <v>1.1000000000000001E-3</v>
      </c>
      <c r="P1212" s="94">
        <v>6.3E-3</v>
      </c>
      <c r="Q1212" s="94">
        <v>1.8E-3</v>
      </c>
      <c r="R1212" s="115">
        <v>5.9999999999999995E-4</v>
      </c>
      <c r="S1212" s="94">
        <v>1.5250000000000001E-3</v>
      </c>
      <c r="T1212" s="94">
        <v>1.6750000000000001E-3</v>
      </c>
      <c r="U1212" s="115">
        <v>0</v>
      </c>
      <c r="V1212" s="182">
        <v>1.2999999999999999E-3</v>
      </c>
      <c r="W1212" s="129">
        <v>2.0999999999999999E-3</v>
      </c>
      <c r="X1212" s="128">
        <v>3.5000000000000001E-3</v>
      </c>
      <c r="Y1212" s="182">
        <v>8.0000000000000004E-4</v>
      </c>
      <c r="Z1212" s="182">
        <v>2.5000000000000001E-3</v>
      </c>
      <c r="AA1212" s="128">
        <v>4.7000000000000002E-3</v>
      </c>
      <c r="AB1212" s="105"/>
      <c r="AC1212" s="105"/>
      <c r="AD1212" s="105"/>
      <c r="AE1212" s="105"/>
      <c r="AF1212" s="62"/>
      <c r="AG1212" s="117"/>
    </row>
    <row r="1213" spans="1:33" ht="16.5" x14ac:dyDescent="0.3">
      <c r="A1213" s="86"/>
      <c r="B1213" s="86"/>
      <c r="C1213" s="107"/>
      <c r="F1213" s="110"/>
      <c r="L1213" s="110"/>
      <c r="N1213" s="110"/>
      <c r="R1213" s="110"/>
      <c r="U1213" s="110"/>
      <c r="V1213" s="106"/>
      <c r="W1213" s="60"/>
      <c r="X1213" s="123"/>
      <c r="Y1213" s="106"/>
      <c r="Z1213" s="106"/>
      <c r="AA1213" s="123"/>
      <c r="AF1213" s="61"/>
      <c r="AG1213" s="110"/>
    </row>
    <row r="1214" spans="1:33" ht="49.5" x14ac:dyDescent="0.3">
      <c r="A1214" s="85" t="s">
        <v>629</v>
      </c>
      <c r="B1214" s="89" t="s">
        <v>628</v>
      </c>
      <c r="C1214" s="107"/>
      <c r="F1214" s="110"/>
      <c r="L1214" s="110"/>
      <c r="N1214" s="110"/>
      <c r="R1214" s="110"/>
      <c r="U1214" s="110"/>
      <c r="V1214" s="106"/>
      <c r="W1214" s="60"/>
      <c r="X1214" s="123"/>
      <c r="Y1214" s="106"/>
      <c r="Z1214" s="106"/>
      <c r="AA1214" s="123"/>
      <c r="AF1214" s="61"/>
      <c r="AG1214" s="110"/>
    </row>
    <row r="1215" spans="1:33" ht="16.5" x14ac:dyDescent="0.3">
      <c r="A1215" s="86"/>
      <c r="B1215" s="86" t="s">
        <v>633</v>
      </c>
      <c r="C1215" s="107">
        <v>0.245</v>
      </c>
      <c r="D1215" s="94">
        <v>0.33181659082954101</v>
      </c>
      <c r="E1215" s="94">
        <v>0.2366</v>
      </c>
      <c r="F1215" s="115">
        <v>0.24265</v>
      </c>
      <c r="G1215" s="94">
        <v>0.23649999999999999</v>
      </c>
      <c r="H1215" s="94">
        <v>0.2092</v>
      </c>
      <c r="I1215" s="94">
        <v>0.25369999999999998</v>
      </c>
      <c r="J1215" s="94">
        <v>0.27450000000000002</v>
      </c>
      <c r="K1215" s="94">
        <v>0.28570000000000001</v>
      </c>
      <c r="L1215" s="115">
        <v>0.25509999999999999</v>
      </c>
      <c r="M1215" s="94">
        <v>9.98E-2</v>
      </c>
      <c r="N1215" s="115">
        <v>0.37969999999999998</v>
      </c>
      <c r="O1215" s="94">
        <v>0.20030000000000001</v>
      </c>
      <c r="P1215" s="94">
        <v>0.34949999999999998</v>
      </c>
      <c r="Q1215" s="94">
        <v>0.19409999999999999</v>
      </c>
      <c r="R1215" s="115">
        <v>0.25879999999999997</v>
      </c>
      <c r="S1215" s="94">
        <v>0.25296882422060502</v>
      </c>
      <c r="T1215" s="94">
        <v>0.241318967025824</v>
      </c>
      <c r="U1215" s="115">
        <v>0.121475</v>
      </c>
      <c r="V1215" s="182">
        <v>0.1651</v>
      </c>
      <c r="W1215" s="129">
        <v>0.26790000000000003</v>
      </c>
      <c r="X1215" s="128">
        <v>0.27239999999999998</v>
      </c>
      <c r="Y1215" s="182">
        <v>0.19040000000000001</v>
      </c>
      <c r="Z1215" s="182">
        <v>0.25990000000000002</v>
      </c>
      <c r="AA1215" s="128">
        <v>0.29409999999999997</v>
      </c>
      <c r="AB1215" s="105"/>
      <c r="AC1215" s="105"/>
      <c r="AD1215" s="105"/>
      <c r="AE1215" s="105"/>
      <c r="AF1215" s="62"/>
      <c r="AG1215" s="117"/>
    </row>
    <row r="1216" spans="1:33" ht="16.5" x14ac:dyDescent="0.3">
      <c r="A1216" s="86"/>
      <c r="B1216" s="86" t="s">
        <v>630</v>
      </c>
      <c r="C1216" s="107">
        <v>0.10440000000000001</v>
      </c>
      <c r="D1216" s="94">
        <v>0.11020551027551399</v>
      </c>
      <c r="E1216" s="94">
        <v>0.1167</v>
      </c>
      <c r="F1216" s="115">
        <v>9.9599999999999994E-2</v>
      </c>
      <c r="G1216" s="94">
        <v>0.12690000000000001</v>
      </c>
      <c r="H1216" s="94">
        <v>4.7500000000000001E-2</v>
      </c>
      <c r="I1216" s="94">
        <v>0.11360000000000001</v>
      </c>
      <c r="J1216" s="94">
        <v>0.13789999999999999</v>
      </c>
      <c r="K1216" s="94">
        <v>0.1726</v>
      </c>
      <c r="L1216" s="115">
        <v>0.1231</v>
      </c>
      <c r="M1216" s="94">
        <v>0.2021</v>
      </c>
      <c r="N1216" s="115">
        <v>1.4200000000000001E-2</v>
      </c>
      <c r="O1216" s="94">
        <v>8.0799999999999997E-2</v>
      </c>
      <c r="P1216" s="94">
        <v>0.1749</v>
      </c>
      <c r="Q1216" s="94">
        <v>9.6000000000000002E-2</v>
      </c>
      <c r="R1216" s="115">
        <v>4.7199999999999999E-2</v>
      </c>
      <c r="S1216" s="94">
        <v>0.103877596939924</v>
      </c>
      <c r="T1216" s="94">
        <v>8.4297892552686202E-2</v>
      </c>
      <c r="U1216" s="115">
        <v>3.3450000000000001E-2</v>
      </c>
      <c r="V1216" s="182">
        <v>8.2199999999999995E-2</v>
      </c>
      <c r="W1216" s="129">
        <v>0.1086</v>
      </c>
      <c r="X1216" s="128">
        <v>0.1125</v>
      </c>
      <c r="Y1216" s="182">
        <v>6.9800000000000001E-2</v>
      </c>
      <c r="Z1216" s="182">
        <v>0.1168</v>
      </c>
      <c r="AA1216" s="128">
        <v>0.13059999999999999</v>
      </c>
      <c r="AB1216" s="105"/>
      <c r="AC1216" s="105"/>
      <c r="AD1216" s="105"/>
      <c r="AE1216" s="105"/>
      <c r="AF1216" s="62"/>
      <c r="AG1216" s="117"/>
    </row>
    <row r="1217" spans="1:33" ht="16.5" x14ac:dyDescent="0.3">
      <c r="A1217" s="86"/>
      <c r="B1217" s="86" t="s">
        <v>631</v>
      </c>
      <c r="C1217" s="107">
        <v>0.20319999999999999</v>
      </c>
      <c r="D1217" s="94">
        <v>0.202710135506775</v>
      </c>
      <c r="E1217" s="94">
        <v>0.16220000000000001</v>
      </c>
      <c r="F1217" s="115">
        <v>0.21945000000000001</v>
      </c>
      <c r="G1217" s="94">
        <v>0.19470000000000001</v>
      </c>
      <c r="H1217" s="94">
        <v>0.22370000000000001</v>
      </c>
      <c r="I1217" s="94">
        <v>0.20219999999999999</v>
      </c>
      <c r="J1217" s="94">
        <v>0.18959999999999999</v>
      </c>
      <c r="K1217" s="94">
        <v>0.185</v>
      </c>
      <c r="L1217" s="115">
        <v>0.19420000000000001</v>
      </c>
      <c r="M1217" s="94">
        <v>0.22109999999999999</v>
      </c>
      <c r="N1217" s="115">
        <v>0.18559999999999999</v>
      </c>
      <c r="O1217" s="94">
        <v>0.27800000000000002</v>
      </c>
      <c r="P1217" s="94">
        <v>0.17280000000000001</v>
      </c>
      <c r="Q1217" s="94">
        <v>0.1467</v>
      </c>
      <c r="R1217" s="115">
        <v>0.20680000000000001</v>
      </c>
      <c r="S1217" s="94">
        <v>0.24339358483962101</v>
      </c>
      <c r="T1217" s="94">
        <v>0.223569410764731</v>
      </c>
      <c r="U1217" s="115">
        <v>0.34610000000000002</v>
      </c>
      <c r="V1217" s="182">
        <v>0.27689999999999998</v>
      </c>
      <c r="W1217" s="129">
        <v>0.19869999999999999</v>
      </c>
      <c r="X1217" s="128">
        <v>0.15870000000000001</v>
      </c>
      <c r="Y1217" s="182">
        <v>0.27200000000000002</v>
      </c>
      <c r="Z1217" s="182">
        <v>0.19170000000000001</v>
      </c>
      <c r="AA1217" s="128">
        <v>0.12570000000000001</v>
      </c>
      <c r="AB1217" s="105"/>
      <c r="AC1217" s="105"/>
      <c r="AD1217" s="105"/>
      <c r="AE1217" s="105"/>
      <c r="AF1217" s="62"/>
      <c r="AG1217" s="117"/>
    </row>
    <row r="1218" spans="1:33" ht="16.5" x14ac:dyDescent="0.3">
      <c r="A1218" s="86"/>
      <c r="B1218" s="86" t="s">
        <v>632</v>
      </c>
      <c r="C1218" s="107">
        <v>2.0999999999999999E-3</v>
      </c>
      <c r="D1218" s="94">
        <v>0</v>
      </c>
      <c r="E1218" s="94">
        <v>1.1999999999999999E-3</v>
      </c>
      <c r="F1218" s="115">
        <v>2.5500000000000002E-3</v>
      </c>
      <c r="G1218" s="129">
        <v>0</v>
      </c>
      <c r="H1218" s="94">
        <v>2.5000000000000001E-3</v>
      </c>
      <c r="I1218" s="94">
        <v>0</v>
      </c>
      <c r="J1218" s="94">
        <v>2.3999999999999998E-3</v>
      </c>
      <c r="K1218" s="94">
        <v>2.5000000000000001E-3</v>
      </c>
      <c r="L1218" s="115">
        <v>5.1000000000000004E-3</v>
      </c>
      <c r="M1218" s="94">
        <v>1.4E-3</v>
      </c>
      <c r="N1218" s="115">
        <v>2.7000000000000001E-3</v>
      </c>
      <c r="O1218" s="94">
        <v>5.7000000000000002E-3</v>
      </c>
      <c r="P1218" s="94">
        <v>0</v>
      </c>
      <c r="Q1218" s="94">
        <v>8.9999999999999998E-4</v>
      </c>
      <c r="R1218" s="128">
        <v>0</v>
      </c>
      <c r="S1218" s="94">
        <v>3.5125878146953699E-3</v>
      </c>
      <c r="T1218" s="94">
        <v>4.3998900027499297E-3</v>
      </c>
      <c r="U1218" s="115">
        <v>0</v>
      </c>
      <c r="V1218" s="182">
        <v>6.8999999999999999E-3</v>
      </c>
      <c r="W1218" s="129">
        <v>5.9999999999999995E-4</v>
      </c>
      <c r="X1218" s="128">
        <v>1.1000000000000001E-3</v>
      </c>
      <c r="Y1218" s="182">
        <v>4.4000000000000003E-3</v>
      </c>
      <c r="Z1218" s="182">
        <v>6.9999999999999999E-4</v>
      </c>
      <c r="AA1218" s="128">
        <v>1.4E-3</v>
      </c>
      <c r="AB1218" s="105"/>
      <c r="AC1218" s="105"/>
      <c r="AD1218" s="105"/>
      <c r="AE1218" s="105"/>
      <c r="AF1218" s="62"/>
      <c r="AG1218" s="117"/>
    </row>
    <row r="1219" spans="1:33" ht="16.5" x14ac:dyDescent="0.3">
      <c r="A1219" s="86"/>
      <c r="B1219" s="86" t="s">
        <v>671</v>
      </c>
      <c r="C1219" s="107">
        <v>3.3E-3</v>
      </c>
      <c r="D1219" s="94">
        <v>0</v>
      </c>
      <c r="E1219" s="94">
        <v>4.7999999999999996E-3</v>
      </c>
      <c r="F1219" s="115">
        <v>3.0999999999999999E-3</v>
      </c>
      <c r="G1219" s="94">
        <v>7.4999999999999997E-3</v>
      </c>
      <c r="H1219" s="94">
        <v>0</v>
      </c>
      <c r="I1219" s="94">
        <v>0</v>
      </c>
      <c r="J1219" s="94">
        <v>2.5000000000000001E-3</v>
      </c>
      <c r="K1219" s="94">
        <v>5.0000000000000001E-3</v>
      </c>
      <c r="L1219" s="115">
        <v>4.7000000000000002E-3</v>
      </c>
      <c r="M1219" s="94">
        <v>3.5000000000000001E-3</v>
      </c>
      <c r="N1219" s="115">
        <v>3.0999999999999999E-3</v>
      </c>
      <c r="O1219" s="94">
        <v>6.1999999999999998E-3</v>
      </c>
      <c r="P1219" s="94">
        <v>0</v>
      </c>
      <c r="Q1219" s="94">
        <v>1.5E-3</v>
      </c>
      <c r="R1219" s="115">
        <v>6.4999999999999997E-3</v>
      </c>
      <c r="S1219" s="94">
        <v>5.3126328158203898E-3</v>
      </c>
      <c r="T1219" s="94">
        <v>4.8748781280467997E-3</v>
      </c>
      <c r="U1219" s="115">
        <v>0.498975</v>
      </c>
      <c r="V1219" s="182">
        <v>0</v>
      </c>
      <c r="W1219" s="129">
        <v>2.3999999999999998E-3</v>
      </c>
      <c r="X1219" s="128">
        <v>5.7000000000000002E-3</v>
      </c>
      <c r="Y1219" s="182">
        <v>2E-3</v>
      </c>
      <c r="Z1219" s="182">
        <v>1.2999999999999999E-3</v>
      </c>
      <c r="AA1219" s="128">
        <v>7.7000000000000002E-3</v>
      </c>
      <c r="AB1219" s="105"/>
      <c r="AC1219" s="105"/>
      <c r="AD1219" s="105"/>
      <c r="AE1219" s="105"/>
      <c r="AF1219" s="62"/>
      <c r="AG1219" s="117"/>
    </row>
    <row r="1220" spans="1:33" ht="16.5" x14ac:dyDescent="0.3">
      <c r="A1220" s="86"/>
      <c r="B1220" s="86" t="s">
        <v>30</v>
      </c>
      <c r="C1220" s="107">
        <v>0.442</v>
      </c>
      <c r="D1220" s="94">
        <v>0.35526776338816901</v>
      </c>
      <c r="E1220" s="94">
        <v>0.47839999999999999</v>
      </c>
      <c r="F1220" s="115">
        <v>0.43264999999999998</v>
      </c>
      <c r="G1220" s="94">
        <v>0.43430000000000002</v>
      </c>
      <c r="H1220" s="94">
        <v>0.5171</v>
      </c>
      <c r="I1220" s="94">
        <v>0.43049999999999999</v>
      </c>
      <c r="J1220" s="94">
        <v>0.3931</v>
      </c>
      <c r="K1220" s="94">
        <v>0.34920000000000001</v>
      </c>
      <c r="L1220" s="115">
        <v>0.41789999999999999</v>
      </c>
      <c r="M1220" s="94">
        <v>0.47220000000000001</v>
      </c>
      <c r="N1220" s="115">
        <v>0.41470000000000001</v>
      </c>
      <c r="O1220" s="94">
        <v>0.42899999999999999</v>
      </c>
      <c r="P1220" s="94">
        <v>0.3029</v>
      </c>
      <c r="Q1220" s="94">
        <v>0.56079999999999997</v>
      </c>
      <c r="R1220" s="115">
        <v>0.48070000000000002</v>
      </c>
      <c r="S1220" s="94">
        <v>0.39093477336933402</v>
      </c>
      <c r="T1220" s="94">
        <v>0.441538961525962</v>
      </c>
      <c r="U1220" s="115">
        <v>0</v>
      </c>
      <c r="V1220" s="182">
        <v>0.46879999999999999</v>
      </c>
      <c r="W1220" s="129">
        <v>0.42180000000000001</v>
      </c>
      <c r="X1220" s="128">
        <v>0.4496</v>
      </c>
      <c r="Y1220" s="182">
        <v>0.46129999999999999</v>
      </c>
      <c r="Z1220" s="182">
        <v>0.42959999999999998</v>
      </c>
      <c r="AA1220" s="128">
        <v>0.44040000000000001</v>
      </c>
      <c r="AB1220" s="105"/>
      <c r="AC1220" s="105"/>
      <c r="AD1220" s="105"/>
      <c r="AE1220" s="105"/>
      <c r="AF1220" s="62"/>
      <c r="AG1220" s="117"/>
    </row>
    <row r="1221" spans="1:33" ht="16.5" x14ac:dyDescent="0.3">
      <c r="A1221" s="86"/>
      <c r="B1221" s="86"/>
      <c r="C1221" s="107"/>
      <c r="F1221" s="110"/>
      <c r="L1221" s="110"/>
      <c r="N1221" s="110"/>
      <c r="R1221" s="110"/>
      <c r="U1221" s="110"/>
      <c r="V1221" s="106"/>
      <c r="W1221" s="60"/>
      <c r="X1221" s="123"/>
      <c r="Y1221" s="106"/>
      <c r="Z1221" s="106"/>
      <c r="AA1221" s="123"/>
      <c r="AF1221" s="61"/>
      <c r="AG1221" s="110"/>
    </row>
    <row r="1222" spans="1:33" ht="33" x14ac:dyDescent="0.3">
      <c r="A1222" s="85" t="s">
        <v>635</v>
      </c>
      <c r="B1222" s="89" t="s">
        <v>634</v>
      </c>
      <c r="C1222" s="107"/>
      <c r="F1222" s="110"/>
      <c r="L1222" s="110"/>
      <c r="N1222" s="110"/>
      <c r="R1222" s="110"/>
      <c r="U1222" s="110"/>
      <c r="V1222" s="106"/>
      <c r="W1222" s="60"/>
      <c r="X1222" s="123"/>
      <c r="Y1222" s="106"/>
      <c r="Z1222" s="106"/>
      <c r="AA1222" s="123"/>
      <c r="AF1222" s="61"/>
      <c r="AG1222" s="110"/>
    </row>
    <row r="1223" spans="1:33" ht="16.5" x14ac:dyDescent="0.3">
      <c r="A1223" s="86"/>
      <c r="B1223" s="86" t="s">
        <v>85</v>
      </c>
      <c r="C1223" s="107">
        <v>0.41160000000000002</v>
      </c>
      <c r="D1223" s="94">
        <v>0.37755</v>
      </c>
      <c r="E1223" s="94">
        <v>0.41020000000000001</v>
      </c>
      <c r="F1223" s="115">
        <v>0.41339999999999999</v>
      </c>
      <c r="G1223" s="94">
        <v>0.43369999999999997</v>
      </c>
      <c r="H1223" s="94">
        <v>0.40899999999999997</v>
      </c>
      <c r="I1223" s="94">
        <v>0.44940000000000002</v>
      </c>
      <c r="J1223" s="94">
        <v>0.40129999999999999</v>
      </c>
      <c r="K1223" s="94">
        <v>0.42680000000000001</v>
      </c>
      <c r="L1223" s="115">
        <v>0.39760000000000001</v>
      </c>
      <c r="M1223" s="94">
        <v>0.62819999999999998</v>
      </c>
      <c r="N1223" s="115">
        <v>0.2117</v>
      </c>
      <c r="O1223" s="94">
        <v>0.2525</v>
      </c>
      <c r="P1223" s="94">
        <v>0.48420000000000002</v>
      </c>
      <c r="Q1223" s="94">
        <v>0.53129999999999999</v>
      </c>
      <c r="R1223" s="115">
        <v>0.39069999999999999</v>
      </c>
      <c r="S1223" s="94">
        <v>0.3871</v>
      </c>
      <c r="T1223" s="94">
        <v>0.41299999999999998</v>
      </c>
      <c r="U1223" s="115">
        <v>0.67444999999999999</v>
      </c>
      <c r="V1223" s="182">
        <v>0.4098</v>
      </c>
      <c r="W1223" s="129">
        <v>0.39639999999999997</v>
      </c>
      <c r="X1223" s="128">
        <v>0.44579999999999997</v>
      </c>
      <c r="Y1223" s="182">
        <v>0.37209999999999999</v>
      </c>
      <c r="Z1223" s="182">
        <v>0.41549999999999998</v>
      </c>
      <c r="AA1223" s="128">
        <v>0.4733</v>
      </c>
      <c r="AB1223" s="105"/>
      <c r="AC1223" s="105"/>
      <c r="AD1223" s="105"/>
      <c r="AE1223" s="105"/>
      <c r="AF1223" s="62"/>
      <c r="AG1223" s="117"/>
    </row>
    <row r="1224" spans="1:33" ht="16.5" x14ac:dyDescent="0.3">
      <c r="A1224" s="86"/>
      <c r="B1224" s="86" t="s">
        <v>86</v>
      </c>
      <c r="C1224" s="107">
        <v>0.58589999999999998</v>
      </c>
      <c r="D1224" s="94">
        <v>0.60345000000000004</v>
      </c>
      <c r="E1224" s="94">
        <v>0.58489999999999998</v>
      </c>
      <c r="F1224" s="115">
        <v>0.58579999999999999</v>
      </c>
      <c r="G1224" s="94">
        <v>0.56630000000000003</v>
      </c>
      <c r="H1224" s="94">
        <v>0.59099999999999997</v>
      </c>
      <c r="I1224" s="94">
        <v>0.55059999999999998</v>
      </c>
      <c r="J1224" s="94">
        <v>0.59619999999999995</v>
      </c>
      <c r="K1224" s="94">
        <v>0.56559999999999999</v>
      </c>
      <c r="L1224" s="115">
        <v>0.5978</v>
      </c>
      <c r="M1224" s="94">
        <v>0.36780000000000002</v>
      </c>
      <c r="N1224" s="115">
        <v>0.7873</v>
      </c>
      <c r="O1224" s="94">
        <v>0.74660000000000004</v>
      </c>
      <c r="P1224" s="94">
        <v>0.51580000000000004</v>
      </c>
      <c r="Q1224" s="94">
        <v>0.4632</v>
      </c>
      <c r="R1224" s="115">
        <v>0.6048</v>
      </c>
      <c r="S1224" s="94">
        <v>0.61211249999999995</v>
      </c>
      <c r="T1224" s="94">
        <v>0.58577500000000005</v>
      </c>
      <c r="U1224" s="115">
        <v>0.3251</v>
      </c>
      <c r="V1224" s="182">
        <v>0.59019999999999995</v>
      </c>
      <c r="W1224" s="129">
        <v>0.60360000000000003</v>
      </c>
      <c r="X1224" s="128">
        <v>0.55420000000000003</v>
      </c>
      <c r="Y1224" s="182">
        <v>0.62790000000000001</v>
      </c>
      <c r="Z1224" s="182">
        <v>0.58450000000000002</v>
      </c>
      <c r="AA1224" s="128">
        <v>0.52669999999999995</v>
      </c>
      <c r="AB1224" s="105"/>
      <c r="AC1224" s="105"/>
      <c r="AD1224" s="105"/>
      <c r="AE1224" s="105"/>
      <c r="AF1224" s="62"/>
      <c r="AG1224" s="117"/>
    </row>
    <row r="1225" spans="1:33" ht="16.5" x14ac:dyDescent="0.3">
      <c r="A1225" s="86"/>
      <c r="B1225" s="86" t="s">
        <v>671</v>
      </c>
      <c r="C1225" s="107">
        <v>2.5000000000000001E-3</v>
      </c>
      <c r="D1225" s="94">
        <v>1.9E-2</v>
      </c>
      <c r="E1225" s="94">
        <v>5.0000000000000001E-3</v>
      </c>
      <c r="F1225" s="115">
        <v>8.0000000000000004E-4</v>
      </c>
      <c r="G1225" s="94">
        <v>0</v>
      </c>
      <c r="H1225" s="94">
        <v>0</v>
      </c>
      <c r="I1225" s="94">
        <v>0</v>
      </c>
      <c r="J1225" s="94">
        <v>2.5000000000000001E-3</v>
      </c>
      <c r="K1225" s="94">
        <v>7.6E-3</v>
      </c>
      <c r="L1225" s="115">
        <v>4.7000000000000002E-3</v>
      </c>
      <c r="M1225" s="94">
        <v>4.1000000000000003E-3</v>
      </c>
      <c r="N1225" s="115">
        <v>1E-3</v>
      </c>
      <c r="O1225" s="94">
        <v>8.9999999999999998E-4</v>
      </c>
      <c r="P1225" s="94">
        <v>0</v>
      </c>
      <c r="Q1225" s="94">
        <v>5.4999999999999997E-3</v>
      </c>
      <c r="R1225" s="115">
        <v>4.4999999999999997E-3</v>
      </c>
      <c r="S1225" s="94">
        <v>7.8750000000000001E-4</v>
      </c>
      <c r="T1225" s="94">
        <v>1.225E-3</v>
      </c>
      <c r="U1225" s="115">
        <v>4.4999999999999999E-4</v>
      </c>
      <c r="V1225" s="182">
        <v>0</v>
      </c>
      <c r="W1225" s="129">
        <v>0</v>
      </c>
      <c r="X1225" s="128">
        <v>0</v>
      </c>
      <c r="Y1225" s="182">
        <v>0</v>
      </c>
      <c r="Z1225" s="182">
        <v>0</v>
      </c>
      <c r="AA1225" s="128">
        <v>0</v>
      </c>
      <c r="AB1225" s="105"/>
      <c r="AC1225" s="105"/>
      <c r="AD1225" s="105"/>
      <c r="AE1225" s="105"/>
      <c r="AF1225" s="62"/>
      <c r="AG1225" s="117"/>
    </row>
    <row r="1226" spans="1:33" ht="16.5" x14ac:dyDescent="0.3">
      <c r="A1226" s="86"/>
      <c r="B1226" s="86"/>
      <c r="C1226" s="107"/>
      <c r="F1226" s="110"/>
      <c r="L1226" s="110"/>
      <c r="N1226" s="110"/>
      <c r="R1226" s="110"/>
      <c r="U1226" s="110"/>
      <c r="V1226" s="106"/>
      <c r="W1226" s="60"/>
      <c r="X1226" s="123"/>
      <c r="Y1226" s="106"/>
      <c r="Z1226" s="106"/>
      <c r="AA1226" s="123"/>
      <c r="AF1226" s="61"/>
      <c r="AG1226" s="110"/>
    </row>
    <row r="1227" spans="1:33" ht="49.5" x14ac:dyDescent="0.3">
      <c r="A1227" s="85" t="s">
        <v>636</v>
      </c>
      <c r="B1227" s="89" t="s">
        <v>637</v>
      </c>
      <c r="C1227" s="107"/>
      <c r="F1227" s="110"/>
      <c r="L1227" s="110"/>
      <c r="N1227" s="110"/>
      <c r="R1227" s="110"/>
      <c r="U1227" s="110"/>
      <c r="V1227" s="106"/>
      <c r="W1227" s="60"/>
      <c r="X1227" s="123"/>
      <c r="Y1227" s="106"/>
      <c r="Z1227" s="106"/>
      <c r="AA1227" s="123"/>
      <c r="AF1227" s="61"/>
      <c r="AG1227" s="110"/>
    </row>
    <row r="1228" spans="1:33" ht="16.5" x14ac:dyDescent="0.3">
      <c r="A1228" s="86"/>
      <c r="B1228" s="86" t="s">
        <v>561</v>
      </c>
      <c r="C1228" s="107">
        <v>2.6599999999999999E-2</v>
      </c>
      <c r="D1228" s="94">
        <v>6.6996650167491595E-2</v>
      </c>
      <c r="E1228" s="94">
        <v>3.0700000000000002E-2</v>
      </c>
      <c r="F1228" s="115">
        <v>4.1300000000000003E-2</v>
      </c>
      <c r="G1228" s="94">
        <v>4.5699999999999998E-2</v>
      </c>
      <c r="H1228" s="94">
        <v>1.24E-2</v>
      </c>
      <c r="I1228" s="94">
        <v>5.2600000000000001E-2</v>
      </c>
      <c r="J1228" s="94">
        <v>3.7600000000000001E-2</v>
      </c>
      <c r="K1228" s="94">
        <v>4.24E-2</v>
      </c>
      <c r="L1228" s="115">
        <v>2.0299999999999999E-2</v>
      </c>
      <c r="M1228" s="94">
        <v>1.72E-2</v>
      </c>
      <c r="N1228" s="115">
        <v>3.5299999999999998E-2</v>
      </c>
      <c r="O1228" s="94">
        <v>1.55E-2</v>
      </c>
      <c r="P1228" s="94">
        <v>2.1299999999999999E-2</v>
      </c>
      <c r="Q1228" s="94">
        <v>3.9399999999999998E-2</v>
      </c>
      <c r="R1228" s="115">
        <v>3.4799999999999998E-2</v>
      </c>
      <c r="S1228" s="94">
        <v>4.0888011100138802E-2</v>
      </c>
      <c r="T1228" s="94">
        <v>1.48011100832562E-2</v>
      </c>
      <c r="U1228" s="115">
        <v>2.7251362568128401E-3</v>
      </c>
      <c r="V1228" s="182">
        <v>0</v>
      </c>
      <c r="W1228" s="129">
        <v>9.1999999999999998E-3</v>
      </c>
      <c r="X1228" s="128">
        <v>6.7000000000000004E-2</v>
      </c>
      <c r="Y1228" s="186">
        <v>3.5000000000000001E-3</v>
      </c>
      <c r="Z1228" s="186">
        <v>2.1100000000000001E-2</v>
      </c>
      <c r="AA1228" s="127">
        <v>6.8099999999999994E-2</v>
      </c>
      <c r="AB1228" s="105"/>
      <c r="AC1228" s="105"/>
      <c r="AD1228" s="105"/>
      <c r="AE1228" s="105"/>
      <c r="AF1228" s="62"/>
      <c r="AG1228" s="117"/>
    </row>
    <row r="1229" spans="1:33" ht="16.5" x14ac:dyDescent="0.3">
      <c r="A1229" s="86"/>
      <c r="B1229" s="86" t="s">
        <v>562</v>
      </c>
      <c r="C1229" s="107">
        <v>9.4100000000000003E-2</v>
      </c>
      <c r="D1229" s="94">
        <v>0.12704364781760899</v>
      </c>
      <c r="E1229" s="94">
        <v>0.11509999999999999</v>
      </c>
      <c r="F1229" s="115">
        <v>0.16450000000000001</v>
      </c>
      <c r="G1229" s="94">
        <v>9.6000000000000002E-2</v>
      </c>
      <c r="H1229" s="94">
        <v>6.2799999999999995E-2</v>
      </c>
      <c r="I1229" s="94">
        <v>0.1343</v>
      </c>
      <c r="J1229" s="94">
        <v>0.115</v>
      </c>
      <c r="K1229" s="94">
        <v>0.1017</v>
      </c>
      <c r="L1229" s="115">
        <v>0.1026</v>
      </c>
      <c r="M1229" s="94">
        <v>4.1799999999999997E-2</v>
      </c>
      <c r="N1229" s="115">
        <v>0.14269999999999999</v>
      </c>
      <c r="O1229" s="94">
        <v>9.8299999999999998E-2</v>
      </c>
      <c r="P1229" s="94">
        <v>0.11020000000000001</v>
      </c>
      <c r="Q1229" s="94">
        <v>6.0999999999999999E-2</v>
      </c>
      <c r="R1229" s="115">
        <v>0.1227</v>
      </c>
      <c r="S1229" s="94">
        <v>0.102601282516031</v>
      </c>
      <c r="T1229" s="94">
        <v>5.4279070930319799E-2</v>
      </c>
      <c r="U1229" s="115">
        <v>1.03755187759388E-2</v>
      </c>
      <c r="V1229" s="182">
        <v>2.63E-2</v>
      </c>
      <c r="W1229" s="129">
        <v>9.35E-2</v>
      </c>
      <c r="X1229" s="128">
        <v>0.14660000000000001</v>
      </c>
      <c r="Y1229" s="186">
        <v>4.1300000000000003E-2</v>
      </c>
      <c r="Z1229" s="186">
        <v>0.106</v>
      </c>
      <c r="AA1229" s="127">
        <v>0.1573</v>
      </c>
      <c r="AB1229" s="105"/>
      <c r="AC1229" s="105"/>
      <c r="AD1229" s="105"/>
      <c r="AE1229" s="105"/>
      <c r="AF1229" s="62"/>
      <c r="AG1229" s="117"/>
    </row>
    <row r="1230" spans="1:33" ht="16.5" x14ac:dyDescent="0.3">
      <c r="A1230" s="86"/>
      <c r="B1230" s="86" t="s">
        <v>563</v>
      </c>
      <c r="C1230" s="107">
        <v>2.1299999999999999E-2</v>
      </c>
      <c r="D1230" s="94">
        <v>4.2847857607119601E-2</v>
      </c>
      <c r="E1230" s="94">
        <v>1.6400000000000001E-2</v>
      </c>
      <c r="F1230" s="115">
        <v>4.02E-2</v>
      </c>
      <c r="G1230" s="94">
        <v>2.01E-2</v>
      </c>
      <c r="H1230" s="94">
        <v>1.9900000000000001E-2</v>
      </c>
      <c r="I1230" s="94">
        <v>1.2500000000000001E-2</v>
      </c>
      <c r="J1230" s="94">
        <v>1.4999999999999999E-2</v>
      </c>
      <c r="K1230" s="94">
        <v>1.55E-2</v>
      </c>
      <c r="L1230" s="115">
        <v>3.1199999999999999E-2</v>
      </c>
      <c r="M1230" s="94">
        <v>1.09E-2</v>
      </c>
      <c r="N1230" s="115">
        <v>3.1E-2</v>
      </c>
      <c r="O1230" s="94">
        <v>2.4E-2</v>
      </c>
      <c r="P1230" s="94">
        <v>1.9300000000000001E-2</v>
      </c>
      <c r="Q1230" s="94">
        <v>1.32E-2</v>
      </c>
      <c r="R1230" s="115">
        <v>3.5099999999999999E-2</v>
      </c>
      <c r="S1230" s="94">
        <v>2.28752859410743E-2</v>
      </c>
      <c r="T1230" s="94">
        <v>1.8851413856039199E-2</v>
      </c>
      <c r="U1230" s="115">
        <v>6.0003000150007501E-4</v>
      </c>
      <c r="V1230" s="182">
        <v>5.1999999999999998E-3</v>
      </c>
      <c r="W1230" s="129">
        <v>1.6899999999999998E-2</v>
      </c>
      <c r="X1230" s="128">
        <v>3.7999999999999999E-2</v>
      </c>
      <c r="Y1230" s="186">
        <v>3.3E-3</v>
      </c>
      <c r="Z1230" s="186">
        <v>0.02</v>
      </c>
      <c r="AA1230" s="127">
        <v>4.4400000000000002E-2</v>
      </c>
      <c r="AB1230" s="105"/>
      <c r="AC1230" s="105"/>
      <c r="AD1230" s="105"/>
      <c r="AE1230" s="105"/>
      <c r="AF1230" s="62"/>
      <c r="AG1230" s="117"/>
    </row>
    <row r="1231" spans="1:33" ht="16.5" x14ac:dyDescent="0.3">
      <c r="A1231" s="86"/>
      <c r="B1231" s="86" t="s">
        <v>564</v>
      </c>
      <c r="C1231" s="107">
        <v>0.14910000000000001</v>
      </c>
      <c r="D1231" s="94">
        <v>0.172091395430228</v>
      </c>
      <c r="E1231" s="94">
        <v>0.17100000000000001</v>
      </c>
      <c r="F1231" s="115">
        <v>0.28739999999999999</v>
      </c>
      <c r="G1231" s="94">
        <v>0.19750000000000001</v>
      </c>
      <c r="H1231" s="94">
        <v>0.1206</v>
      </c>
      <c r="I1231" s="94">
        <v>0.14230000000000001</v>
      </c>
      <c r="J1231" s="94">
        <v>0.17960000000000001</v>
      </c>
      <c r="K1231" s="94">
        <v>0.19370000000000001</v>
      </c>
      <c r="L1231" s="115">
        <v>0.14779999999999999</v>
      </c>
      <c r="M1231" s="94">
        <v>0.1028</v>
      </c>
      <c r="N1231" s="115">
        <v>0.1908</v>
      </c>
      <c r="O1231" s="94">
        <v>0.1953</v>
      </c>
      <c r="P1231" s="94">
        <v>0.12570000000000001</v>
      </c>
      <c r="Q1231" s="94">
        <v>0.13769999999999999</v>
      </c>
      <c r="R1231" s="115">
        <v>0.11210000000000001</v>
      </c>
      <c r="S1231" s="94">
        <v>0.151689396117451</v>
      </c>
      <c r="T1231" s="94">
        <v>0.112783458759407</v>
      </c>
      <c r="U1231" s="115">
        <v>1.44257212860643E-2</v>
      </c>
      <c r="V1231" s="182">
        <v>6.0900000000000003E-2</v>
      </c>
      <c r="W1231" s="129">
        <v>0.16</v>
      </c>
      <c r="X1231" s="128">
        <v>0.19800000000000001</v>
      </c>
      <c r="Y1231" s="186">
        <v>9.6000000000000002E-2</v>
      </c>
      <c r="Z1231" s="186">
        <v>0.1951</v>
      </c>
      <c r="AA1231" s="127">
        <v>0.1497</v>
      </c>
      <c r="AB1231" s="105"/>
      <c r="AC1231" s="105"/>
      <c r="AD1231" s="105"/>
      <c r="AE1231" s="105"/>
      <c r="AF1231" s="62"/>
      <c r="AG1231" s="117"/>
    </row>
    <row r="1232" spans="1:33" ht="16.5" x14ac:dyDescent="0.3">
      <c r="A1232" s="86"/>
      <c r="B1232" s="86" t="s">
        <v>565</v>
      </c>
      <c r="C1232" s="107">
        <v>2.9999999999999997E-4</v>
      </c>
      <c r="D1232" s="94">
        <v>0</v>
      </c>
      <c r="E1232" s="94">
        <v>0</v>
      </c>
      <c r="F1232" s="115">
        <v>1E-3</v>
      </c>
      <c r="G1232" s="94">
        <v>0</v>
      </c>
      <c r="H1232" s="94">
        <v>0</v>
      </c>
      <c r="I1232" s="94">
        <v>0</v>
      </c>
      <c r="J1232" s="94">
        <v>0</v>
      </c>
      <c r="K1232" s="94">
        <v>0</v>
      </c>
      <c r="L1232" s="128">
        <v>0</v>
      </c>
      <c r="M1232" s="94">
        <v>0</v>
      </c>
      <c r="N1232" s="115">
        <v>5.9999999999999995E-4</v>
      </c>
      <c r="O1232" s="94">
        <v>1.1000000000000001E-3</v>
      </c>
      <c r="P1232" s="94">
        <v>0</v>
      </c>
      <c r="Q1232" s="94">
        <v>0</v>
      </c>
      <c r="R1232" s="115">
        <v>5.7000000000000002E-3</v>
      </c>
      <c r="S1232" s="94">
        <v>1.1375142189277399E-3</v>
      </c>
      <c r="T1232" s="94">
        <v>0</v>
      </c>
      <c r="U1232" s="115">
        <v>0</v>
      </c>
      <c r="V1232" s="182">
        <v>0</v>
      </c>
      <c r="W1232" s="129">
        <v>0</v>
      </c>
      <c r="X1232" s="128">
        <v>0</v>
      </c>
      <c r="Y1232" s="186">
        <v>0</v>
      </c>
      <c r="Z1232" s="186">
        <v>0</v>
      </c>
      <c r="AA1232" s="127">
        <v>1.4E-3</v>
      </c>
      <c r="AB1232" s="105"/>
      <c r="AC1232" s="105"/>
      <c r="AD1232" s="105"/>
      <c r="AE1232" s="105"/>
      <c r="AF1232" s="62"/>
      <c r="AG1232" s="117"/>
    </row>
    <row r="1233" spans="1:33" ht="16.5" x14ac:dyDescent="0.3">
      <c r="A1233" s="86"/>
      <c r="B1233" s="86" t="s">
        <v>566</v>
      </c>
      <c r="C1233" s="107">
        <v>2.5000000000000001E-3</v>
      </c>
      <c r="D1233" s="94">
        <v>0</v>
      </c>
      <c r="E1233" s="94">
        <v>1.41E-2</v>
      </c>
      <c r="F1233" s="115">
        <v>7.7999999999999996E-3</v>
      </c>
      <c r="G1233" s="94">
        <v>0</v>
      </c>
      <c r="H1233" s="94">
        <v>0</v>
      </c>
      <c r="I1233" s="94">
        <v>2.5000000000000001E-3</v>
      </c>
      <c r="J1233" s="94">
        <v>2.3999999999999998E-3</v>
      </c>
      <c r="K1233" s="94">
        <v>5.1000000000000004E-3</v>
      </c>
      <c r="L1233" s="115">
        <v>4.8999999999999998E-3</v>
      </c>
      <c r="M1233" s="94">
        <v>2.0999999999999999E-3</v>
      </c>
      <c r="N1233" s="115">
        <v>2.8999999999999998E-3</v>
      </c>
      <c r="O1233" s="94">
        <v>2.0999999999999999E-3</v>
      </c>
      <c r="P1233" s="94">
        <v>4.1999999999999997E-3</v>
      </c>
      <c r="Q1233" s="94">
        <v>2.8E-3</v>
      </c>
      <c r="R1233" s="128">
        <v>0</v>
      </c>
      <c r="S1233" s="94">
        <v>3.1125389067363299E-2</v>
      </c>
      <c r="T1233" s="94">
        <v>1.06758006850514E-2</v>
      </c>
      <c r="U1233" s="115">
        <v>0</v>
      </c>
      <c r="V1233" s="182">
        <v>1.2999999999999999E-3</v>
      </c>
      <c r="W1233" s="129">
        <v>5.1999999999999998E-3</v>
      </c>
      <c r="X1233" s="128">
        <v>1.1000000000000001E-3</v>
      </c>
      <c r="Y1233" s="186">
        <v>3.0999999999999999E-3</v>
      </c>
      <c r="Z1233" s="186">
        <v>3.8999999999999998E-3</v>
      </c>
      <c r="AA1233" s="127">
        <v>0</v>
      </c>
      <c r="AB1233" s="105"/>
      <c r="AC1233" s="105"/>
      <c r="AD1233" s="105"/>
      <c r="AE1233" s="105"/>
      <c r="AF1233" s="62"/>
      <c r="AG1233" s="117"/>
    </row>
    <row r="1234" spans="1:33" ht="16.5" x14ac:dyDescent="0.3">
      <c r="A1234" s="86"/>
      <c r="B1234" s="86" t="s">
        <v>567</v>
      </c>
      <c r="C1234" s="107">
        <v>8.0000000000000004E-4</v>
      </c>
      <c r="D1234" s="94">
        <v>0</v>
      </c>
      <c r="E1234" s="94">
        <v>0</v>
      </c>
      <c r="F1234" s="115">
        <v>2.5000000000000001E-3</v>
      </c>
      <c r="G1234" s="94">
        <v>0</v>
      </c>
      <c r="H1234" s="94">
        <v>0</v>
      </c>
      <c r="I1234" s="94">
        <v>0</v>
      </c>
      <c r="J1234" s="94">
        <v>2.5000000000000001E-3</v>
      </c>
      <c r="K1234" s="94">
        <v>0</v>
      </c>
      <c r="L1234" s="115">
        <v>2.8E-3</v>
      </c>
      <c r="M1234" s="94">
        <v>0</v>
      </c>
      <c r="N1234" s="115">
        <v>1.5E-3</v>
      </c>
      <c r="O1234" s="94">
        <v>0</v>
      </c>
      <c r="P1234" s="94">
        <v>0</v>
      </c>
      <c r="Q1234" s="94">
        <v>0</v>
      </c>
      <c r="R1234" s="115">
        <v>1.1299999999999999E-2</v>
      </c>
      <c r="S1234" s="94">
        <v>7.0000875010937599E-4</v>
      </c>
      <c r="T1234" s="94">
        <v>0</v>
      </c>
      <c r="U1234" s="115">
        <v>0</v>
      </c>
      <c r="V1234" s="182">
        <v>0</v>
      </c>
      <c r="W1234" s="129">
        <v>0</v>
      </c>
      <c r="X1234" s="128">
        <v>2.5999999999999999E-3</v>
      </c>
      <c r="Y1234" s="186">
        <v>0</v>
      </c>
      <c r="Z1234" s="186">
        <v>0</v>
      </c>
      <c r="AA1234" s="127">
        <v>3.5000000000000001E-3</v>
      </c>
      <c r="AB1234" s="105"/>
      <c r="AC1234" s="105"/>
      <c r="AD1234" s="105"/>
      <c r="AE1234" s="105"/>
      <c r="AF1234" s="62"/>
      <c r="AG1234" s="117"/>
    </row>
    <row r="1235" spans="1:33" ht="16.5" x14ac:dyDescent="0.3">
      <c r="A1235" s="86"/>
      <c r="B1235" s="86" t="s">
        <v>568</v>
      </c>
      <c r="C1235" s="107">
        <v>1.14E-2</v>
      </c>
      <c r="D1235" s="94">
        <v>2.2498875056247199E-3</v>
      </c>
      <c r="E1235" s="94">
        <v>0</v>
      </c>
      <c r="F1235" s="115">
        <v>2.2499999999999999E-2</v>
      </c>
      <c r="G1235" s="94">
        <v>2.2800000000000001E-2</v>
      </c>
      <c r="H1235" s="94">
        <v>7.4999999999999997E-3</v>
      </c>
      <c r="I1235" s="94">
        <v>9.9000000000000008E-3</v>
      </c>
      <c r="J1235" s="94">
        <v>7.4999999999999997E-3</v>
      </c>
      <c r="K1235" s="94">
        <v>7.6E-3</v>
      </c>
      <c r="L1235" s="115">
        <v>1.8100000000000002E-2</v>
      </c>
      <c r="M1235" s="94">
        <v>5.3E-3</v>
      </c>
      <c r="N1235" s="115">
        <v>1.7000000000000001E-2</v>
      </c>
      <c r="O1235" s="94">
        <v>8.0000000000000002E-3</v>
      </c>
      <c r="P1235" s="94">
        <v>9.4000000000000004E-3</v>
      </c>
      <c r="Q1235" s="94">
        <v>1.6799999999999999E-2</v>
      </c>
      <c r="R1235" s="128">
        <v>0</v>
      </c>
      <c r="S1235" s="94">
        <v>3.1800397504968797E-2</v>
      </c>
      <c r="T1235" s="94">
        <v>2.5026877015776199E-2</v>
      </c>
      <c r="U1235" s="115">
        <v>2.9501475073753702E-3</v>
      </c>
      <c r="V1235" s="182">
        <v>1.41E-2</v>
      </c>
      <c r="W1235" s="129">
        <v>1.55E-2</v>
      </c>
      <c r="X1235" s="128">
        <v>1.6999999999999999E-3</v>
      </c>
      <c r="Y1235" s="186">
        <v>1.4999999999999999E-2</v>
      </c>
      <c r="Z1235" s="186">
        <v>1.0800000000000001E-2</v>
      </c>
      <c r="AA1235" s="127">
        <v>3.5000000000000001E-3</v>
      </c>
      <c r="AB1235" s="105"/>
      <c r="AC1235" s="105"/>
      <c r="AD1235" s="105"/>
      <c r="AE1235" s="105"/>
      <c r="AF1235" s="62"/>
      <c r="AG1235" s="117"/>
    </row>
    <row r="1236" spans="1:33" ht="16.5" x14ac:dyDescent="0.3">
      <c r="A1236" s="86"/>
      <c r="B1236" s="86" t="s">
        <v>569</v>
      </c>
      <c r="C1236" s="107">
        <v>1.41E-2</v>
      </c>
      <c r="D1236" s="94">
        <v>7.7996100194990302E-3</v>
      </c>
      <c r="E1236" s="94">
        <v>1.43E-2</v>
      </c>
      <c r="F1236" s="115">
        <v>3.0300000000000001E-2</v>
      </c>
      <c r="G1236" s="94">
        <v>1.2699999999999999E-2</v>
      </c>
      <c r="H1236" s="94">
        <v>1.3100000000000001E-2</v>
      </c>
      <c r="I1236" s="94">
        <v>1.2500000000000001E-2</v>
      </c>
      <c r="J1236" s="94">
        <v>2.7199999999999998E-2</v>
      </c>
      <c r="K1236" s="94">
        <v>1.2699999999999999E-2</v>
      </c>
      <c r="L1236" s="115">
        <v>1.03E-2</v>
      </c>
      <c r="M1236" s="94">
        <v>5.0000000000000001E-3</v>
      </c>
      <c r="N1236" s="115">
        <v>2.2499999999999999E-2</v>
      </c>
      <c r="O1236" s="94">
        <v>2.6599999999999999E-2</v>
      </c>
      <c r="P1236" s="94">
        <v>1.1900000000000001E-2</v>
      </c>
      <c r="Q1236" s="94">
        <v>5.4000000000000003E-3</v>
      </c>
      <c r="R1236" s="115">
        <v>7.9000000000000008E-3</v>
      </c>
      <c r="S1236" s="94">
        <v>1.5900198752484399E-2</v>
      </c>
      <c r="T1236" s="94">
        <v>7.4255569167687597E-3</v>
      </c>
      <c r="U1236" s="115">
        <v>2.10010500525026E-3</v>
      </c>
      <c r="V1236" s="182">
        <v>1.06E-2</v>
      </c>
      <c r="W1236" s="129">
        <v>1.52E-2</v>
      </c>
      <c r="X1236" s="128">
        <v>1.5800000000000002E-2</v>
      </c>
      <c r="Y1236" s="186">
        <v>1.12E-2</v>
      </c>
      <c r="Z1236" s="186">
        <v>1.9800000000000002E-2</v>
      </c>
      <c r="AA1236" s="127">
        <v>7.3000000000000001E-3</v>
      </c>
      <c r="AB1236" s="105"/>
      <c r="AC1236" s="105"/>
      <c r="AD1236" s="105"/>
      <c r="AE1236" s="105"/>
      <c r="AF1236" s="62"/>
      <c r="AG1236" s="117"/>
    </row>
    <row r="1237" spans="1:33" ht="16.5" x14ac:dyDescent="0.3">
      <c r="A1237" s="86"/>
      <c r="B1237" s="86" t="s">
        <v>570</v>
      </c>
      <c r="C1237" s="107">
        <v>0.1239</v>
      </c>
      <c r="D1237" s="94">
        <v>8.9595520223988798E-2</v>
      </c>
      <c r="E1237" s="94">
        <v>0.1205</v>
      </c>
      <c r="F1237" s="115">
        <v>0.25140000000000001</v>
      </c>
      <c r="G1237" s="94">
        <v>7.2800000000000004E-2</v>
      </c>
      <c r="H1237" s="94">
        <v>0.1661</v>
      </c>
      <c r="I1237" s="94">
        <v>0.11700000000000001</v>
      </c>
      <c r="J1237" s="94">
        <v>0.11210000000000001</v>
      </c>
      <c r="K1237" s="94">
        <v>0.1038</v>
      </c>
      <c r="L1237" s="115">
        <v>9.7000000000000003E-2</v>
      </c>
      <c r="M1237" s="94">
        <v>8.7499999999999994E-2</v>
      </c>
      <c r="N1237" s="115">
        <v>0.15770000000000001</v>
      </c>
      <c r="O1237" s="94">
        <v>0.18479999999999999</v>
      </c>
      <c r="P1237" s="94">
        <v>9.0700000000000003E-2</v>
      </c>
      <c r="Q1237" s="94">
        <v>8.5699999999999998E-2</v>
      </c>
      <c r="R1237" s="115">
        <v>0.126</v>
      </c>
      <c r="S1237" s="94">
        <v>0.115526444080551</v>
      </c>
      <c r="T1237" s="94">
        <v>0.15498662399679999</v>
      </c>
      <c r="U1237" s="115">
        <v>2.34511725586279E-2</v>
      </c>
      <c r="V1237" s="182">
        <v>0.1298</v>
      </c>
      <c r="W1237" s="129">
        <v>0.16769999999999999</v>
      </c>
      <c r="X1237" s="128">
        <v>6.2399999999999997E-2</v>
      </c>
      <c r="Y1237" s="186">
        <v>0.1358</v>
      </c>
      <c r="Z1237" s="186">
        <v>0.1502</v>
      </c>
      <c r="AA1237" s="127">
        <v>6.9000000000000006E-2</v>
      </c>
      <c r="AB1237" s="105"/>
      <c r="AC1237" s="105"/>
      <c r="AD1237" s="105"/>
      <c r="AE1237" s="105"/>
      <c r="AF1237" s="62"/>
      <c r="AG1237" s="117"/>
    </row>
    <row r="1238" spans="1:33" ht="16.5" x14ac:dyDescent="0.3">
      <c r="A1238" s="86"/>
      <c r="B1238" s="86" t="s">
        <v>572</v>
      </c>
      <c r="C1238" s="107">
        <v>1.7999999999999999E-2</v>
      </c>
      <c r="D1238" s="94">
        <v>2.8898555072246399E-2</v>
      </c>
      <c r="E1238" s="94">
        <v>1.41E-2</v>
      </c>
      <c r="F1238" s="115">
        <v>3.5200000000000002E-2</v>
      </c>
      <c r="G1238" s="94">
        <v>5.1000000000000004E-3</v>
      </c>
      <c r="H1238" s="94">
        <v>3.0300000000000001E-2</v>
      </c>
      <c r="I1238" s="94">
        <v>7.4000000000000003E-3</v>
      </c>
      <c r="J1238" s="94">
        <v>4.8999999999999998E-3</v>
      </c>
      <c r="K1238" s="94">
        <v>1.0200000000000001E-2</v>
      </c>
      <c r="L1238" s="115">
        <v>1.83E-2</v>
      </c>
      <c r="M1238" s="94">
        <v>5.7000000000000002E-3</v>
      </c>
      <c r="N1238" s="115">
        <v>2.9399999999999999E-2</v>
      </c>
      <c r="O1238" s="94">
        <v>2.5700000000000001E-2</v>
      </c>
      <c r="P1238" s="94">
        <v>1.3299999999999999E-2</v>
      </c>
      <c r="Q1238" s="94">
        <v>1.3299999999999999E-2</v>
      </c>
      <c r="R1238" s="115">
        <v>1.9E-2</v>
      </c>
      <c r="S1238" s="94">
        <v>1.96627457843223E-2</v>
      </c>
      <c r="T1238" s="94">
        <v>2.3701777633322499E-2</v>
      </c>
      <c r="U1238" s="115">
        <v>7.2753637681884104E-3</v>
      </c>
      <c r="V1238" s="182">
        <v>2.4500000000000001E-2</v>
      </c>
      <c r="W1238" s="129">
        <v>2.5000000000000001E-2</v>
      </c>
      <c r="X1238" s="128">
        <v>5.7000000000000002E-3</v>
      </c>
      <c r="Y1238" s="186">
        <v>2.8799999999999999E-2</v>
      </c>
      <c r="Z1238" s="186">
        <v>2.1000000000000001E-2</v>
      </c>
      <c r="AA1238" s="127">
        <v>1.1000000000000001E-3</v>
      </c>
      <c r="AB1238" s="105"/>
      <c r="AC1238" s="105"/>
      <c r="AD1238" s="105"/>
      <c r="AE1238" s="105"/>
      <c r="AF1238" s="62"/>
      <c r="AG1238" s="117"/>
    </row>
    <row r="1239" spans="1:33" ht="16.5" x14ac:dyDescent="0.3">
      <c r="A1239" s="86"/>
      <c r="B1239" s="86" t="s">
        <v>571</v>
      </c>
      <c r="C1239" s="107">
        <v>9.5299999999999996E-2</v>
      </c>
      <c r="D1239" s="94">
        <v>3.5148242587870603E-2</v>
      </c>
      <c r="E1239" s="94">
        <v>6.5699999999999995E-2</v>
      </c>
      <c r="F1239" s="115">
        <v>0.22409999999999999</v>
      </c>
      <c r="G1239" s="94">
        <v>0.03</v>
      </c>
      <c r="H1239" s="94">
        <v>0.12540000000000001</v>
      </c>
      <c r="I1239" s="94">
        <v>4.2200000000000001E-2</v>
      </c>
      <c r="J1239" s="94">
        <v>6.9699999999999998E-2</v>
      </c>
      <c r="K1239" s="94">
        <v>6.3E-2</v>
      </c>
      <c r="L1239" s="115">
        <v>0.11169999999999999</v>
      </c>
      <c r="M1239" s="94">
        <v>6.54E-2</v>
      </c>
      <c r="N1239" s="115">
        <v>0.1231</v>
      </c>
      <c r="O1239" s="94">
        <v>0.13059999999999999</v>
      </c>
      <c r="P1239" s="94">
        <v>8.1900000000000001E-2</v>
      </c>
      <c r="Q1239" s="94">
        <v>6.3E-2</v>
      </c>
      <c r="R1239" s="115">
        <v>0.1067</v>
      </c>
      <c r="S1239" s="94">
        <v>4.5775572194652399E-2</v>
      </c>
      <c r="T1239" s="94">
        <v>0.13623521764132299</v>
      </c>
      <c r="U1239" s="115">
        <v>0.15008250412520599</v>
      </c>
      <c r="V1239" s="182">
        <v>0.25679999999999997</v>
      </c>
      <c r="W1239" s="129">
        <v>8.8099999999999998E-2</v>
      </c>
      <c r="X1239" s="128">
        <v>1.1000000000000001E-3</v>
      </c>
      <c r="Y1239" s="186">
        <v>0.2485</v>
      </c>
      <c r="Z1239" s="186">
        <v>3.15E-2</v>
      </c>
      <c r="AA1239" s="127">
        <v>0</v>
      </c>
      <c r="AB1239" s="105"/>
      <c r="AC1239" s="105"/>
      <c r="AD1239" s="105"/>
      <c r="AE1239" s="105"/>
      <c r="AF1239" s="62"/>
      <c r="AG1239" s="117"/>
    </row>
    <row r="1240" spans="1:33" ht="16.5" x14ac:dyDescent="0.3">
      <c r="A1240" s="86"/>
      <c r="B1240" s="86" t="s">
        <v>573</v>
      </c>
      <c r="C1240" s="107">
        <v>1.4E-3</v>
      </c>
      <c r="D1240" s="94">
        <v>7.5496225188740598E-3</v>
      </c>
      <c r="E1240" s="94">
        <v>0</v>
      </c>
      <c r="F1240" s="115">
        <v>3.5999999999999999E-3</v>
      </c>
      <c r="G1240" s="94">
        <v>0</v>
      </c>
      <c r="H1240" s="94">
        <v>2.7000000000000001E-3</v>
      </c>
      <c r="I1240" s="94">
        <v>2.3999999999999998E-3</v>
      </c>
      <c r="J1240" s="94">
        <v>0</v>
      </c>
      <c r="K1240" s="94">
        <v>2.5999999999999999E-3</v>
      </c>
      <c r="L1240" s="128">
        <v>0</v>
      </c>
      <c r="M1240" s="94">
        <v>5.0000000000000001E-4</v>
      </c>
      <c r="N1240" s="115">
        <v>2.2000000000000001E-3</v>
      </c>
      <c r="O1240" s="94">
        <v>3.7000000000000002E-3</v>
      </c>
      <c r="P1240" s="94">
        <v>0</v>
      </c>
      <c r="Q1240" s="94">
        <v>0</v>
      </c>
      <c r="R1240" s="115">
        <v>1.8E-3</v>
      </c>
      <c r="S1240" s="94">
        <v>2.2500281253515699E-4</v>
      </c>
      <c r="T1240" s="94">
        <v>3.7502812710953298E-4</v>
      </c>
      <c r="U1240" s="115">
        <v>1.5000750037501901E-3</v>
      </c>
      <c r="V1240" s="182">
        <v>2.5000000000000001E-3</v>
      </c>
      <c r="W1240" s="129">
        <v>2E-3</v>
      </c>
      <c r="X1240" s="128">
        <v>0</v>
      </c>
      <c r="Y1240" s="186">
        <v>4.1999999999999997E-3</v>
      </c>
      <c r="Z1240" s="186">
        <v>0</v>
      </c>
      <c r="AA1240" s="127">
        <v>0</v>
      </c>
      <c r="AB1240" s="105"/>
      <c r="AC1240" s="105"/>
      <c r="AD1240" s="105"/>
      <c r="AE1240" s="105"/>
      <c r="AF1240" s="62"/>
      <c r="AG1240" s="117"/>
    </row>
    <row r="1241" spans="1:33" ht="16.5" x14ac:dyDescent="0.3">
      <c r="A1241" s="86"/>
      <c r="B1241" s="86" t="s">
        <v>574</v>
      </c>
      <c r="C1241" s="107">
        <v>9.4999999999999998E-3</v>
      </c>
      <c r="D1241" s="94">
        <v>0</v>
      </c>
      <c r="E1241" s="94">
        <v>3.0000000000000001E-3</v>
      </c>
      <c r="F1241" s="115">
        <v>2.64E-2</v>
      </c>
      <c r="G1241" s="94">
        <v>0</v>
      </c>
      <c r="H1241" s="94">
        <v>1.0200000000000001E-2</v>
      </c>
      <c r="I1241" s="94">
        <v>2.5000000000000001E-3</v>
      </c>
      <c r="J1241" s="94">
        <v>0</v>
      </c>
      <c r="K1241" s="94">
        <v>0</v>
      </c>
      <c r="L1241" s="115">
        <v>2.0400000000000001E-2</v>
      </c>
      <c r="M1241" s="94">
        <v>6.0000000000000001E-3</v>
      </c>
      <c r="N1241" s="115">
        <v>1.2800000000000001E-2</v>
      </c>
      <c r="O1241" s="94">
        <v>1.49E-2</v>
      </c>
      <c r="P1241" s="94">
        <v>5.5999999999999999E-3</v>
      </c>
      <c r="Q1241" s="94">
        <v>9.1000000000000004E-3</v>
      </c>
      <c r="R1241" s="115">
        <v>5.7000000000000002E-3</v>
      </c>
      <c r="S1241" s="94">
        <v>0</v>
      </c>
      <c r="T1241" s="94">
        <v>1.49511213341001E-2</v>
      </c>
      <c r="U1241" s="115">
        <v>8.1029051452572595E-2</v>
      </c>
      <c r="V1241" s="182">
        <v>4.5400000000000003E-2</v>
      </c>
      <c r="W1241" s="129">
        <v>0</v>
      </c>
      <c r="X1241" s="128">
        <v>0</v>
      </c>
      <c r="Y1241" s="186">
        <v>2.8899999999999999E-2</v>
      </c>
      <c r="Z1241" s="186">
        <v>0</v>
      </c>
      <c r="AA1241" s="127">
        <v>0</v>
      </c>
      <c r="AB1241" s="105"/>
      <c r="AC1241" s="105"/>
      <c r="AD1241" s="105"/>
      <c r="AE1241" s="105"/>
      <c r="AF1241" s="62"/>
      <c r="AG1241" s="117"/>
    </row>
    <row r="1242" spans="1:33" ht="16.5" x14ac:dyDescent="0.3">
      <c r="A1242" s="86"/>
      <c r="B1242" s="86" t="s">
        <v>575</v>
      </c>
      <c r="C1242" s="107">
        <v>2.7000000000000001E-3</v>
      </c>
      <c r="D1242" s="94">
        <v>0</v>
      </c>
      <c r="E1242" s="94">
        <v>1.2999999999999999E-3</v>
      </c>
      <c r="F1242" s="115">
        <v>7.3000000000000001E-3</v>
      </c>
      <c r="G1242" s="94">
        <v>0</v>
      </c>
      <c r="H1242" s="94">
        <v>5.0000000000000001E-3</v>
      </c>
      <c r="I1242" s="94">
        <v>0</v>
      </c>
      <c r="J1242" s="94">
        <v>2.5000000000000001E-3</v>
      </c>
      <c r="K1242" s="94">
        <v>0</v>
      </c>
      <c r="L1242" s="115">
        <v>2.5000000000000001E-3</v>
      </c>
      <c r="M1242" s="94">
        <v>2.5000000000000001E-3</v>
      </c>
      <c r="N1242" s="115">
        <v>3.0000000000000001E-3</v>
      </c>
      <c r="O1242" s="94">
        <v>2.7000000000000001E-3</v>
      </c>
      <c r="P1242" s="94">
        <v>7.3000000000000001E-3</v>
      </c>
      <c r="Q1242" s="94">
        <v>0</v>
      </c>
      <c r="R1242" s="128">
        <v>0</v>
      </c>
      <c r="S1242" s="94">
        <v>0</v>
      </c>
      <c r="T1242" s="94">
        <v>0</v>
      </c>
      <c r="U1242" s="115">
        <v>2.63763188159408E-2</v>
      </c>
      <c r="V1242" s="182">
        <v>1.29E-2</v>
      </c>
      <c r="W1242" s="129">
        <v>0</v>
      </c>
      <c r="X1242" s="128">
        <v>0</v>
      </c>
      <c r="Y1242" s="186">
        <v>8.2000000000000007E-3</v>
      </c>
      <c r="Z1242" s="186">
        <v>0</v>
      </c>
      <c r="AA1242" s="127">
        <v>0</v>
      </c>
      <c r="AB1242" s="105"/>
      <c r="AC1242" s="105"/>
      <c r="AD1242" s="105"/>
      <c r="AE1242" s="105"/>
      <c r="AF1242" s="62"/>
      <c r="AG1242" s="117"/>
    </row>
    <row r="1243" spans="1:33" ht="16.5" x14ac:dyDescent="0.3">
      <c r="A1243" s="86"/>
      <c r="B1243" s="86" t="s">
        <v>576</v>
      </c>
      <c r="C1243" s="107">
        <v>7.4000000000000003E-3</v>
      </c>
      <c r="D1243" s="94">
        <v>2.17489125543723E-2</v>
      </c>
      <c r="E1243" s="94">
        <v>1.0200000000000001E-2</v>
      </c>
      <c r="F1243" s="115">
        <v>1.11E-2</v>
      </c>
      <c r="G1243" s="94">
        <v>1.0200000000000001E-2</v>
      </c>
      <c r="H1243" s="94">
        <v>0.01</v>
      </c>
      <c r="I1243" s="94">
        <v>1.2500000000000001E-2</v>
      </c>
      <c r="J1243" s="94">
        <v>1.26E-2</v>
      </c>
      <c r="K1243" s="94">
        <v>0</v>
      </c>
      <c r="L1243" s="115">
        <v>2.5000000000000001E-3</v>
      </c>
      <c r="M1243" s="94">
        <v>8.0999999999999996E-3</v>
      </c>
      <c r="N1243" s="115">
        <v>6.7000000000000002E-3</v>
      </c>
      <c r="O1243" s="94">
        <v>4.3E-3</v>
      </c>
      <c r="P1243" s="94">
        <v>5.5999999999999999E-3</v>
      </c>
      <c r="Q1243" s="94">
        <v>1.1599999999999999E-2</v>
      </c>
      <c r="R1243" s="115">
        <v>9.1000000000000004E-3</v>
      </c>
      <c r="S1243" s="94">
        <v>6.0625757821972798E-3</v>
      </c>
      <c r="T1243" s="94">
        <v>6.5254894117058801E-3</v>
      </c>
      <c r="U1243" s="115">
        <v>5.7502875143757199E-4</v>
      </c>
      <c r="V1243" s="182">
        <v>0</v>
      </c>
      <c r="W1243" s="129">
        <v>5.4000000000000003E-3</v>
      </c>
      <c r="X1243" s="128">
        <v>1.4200000000000001E-2</v>
      </c>
      <c r="Y1243" s="186">
        <v>0</v>
      </c>
      <c r="Z1243" s="186">
        <v>5.1000000000000004E-3</v>
      </c>
      <c r="AA1243" s="127">
        <v>2.1299999999999999E-2</v>
      </c>
      <c r="AB1243" s="105"/>
      <c r="AC1243" s="105"/>
      <c r="AD1243" s="105"/>
      <c r="AE1243" s="105"/>
      <c r="AF1243" s="62"/>
      <c r="AG1243" s="117"/>
    </row>
    <row r="1244" spans="1:33" ht="16.5" x14ac:dyDescent="0.3">
      <c r="A1244" s="86"/>
      <c r="B1244" s="86" t="s">
        <v>4</v>
      </c>
      <c r="C1244" s="107">
        <v>9.9000000000000008E-3</v>
      </c>
      <c r="D1244" s="94">
        <v>2.0498975051247401E-2</v>
      </c>
      <c r="E1244" s="94">
        <v>1.3599999999999999E-2</v>
      </c>
      <c r="F1244" s="115">
        <v>1.67E-2</v>
      </c>
      <c r="G1244" s="94">
        <v>5.3400000000000003E-2</v>
      </c>
      <c r="H1244" s="94">
        <v>5.1000000000000004E-3</v>
      </c>
      <c r="I1244" s="94">
        <v>0</v>
      </c>
      <c r="J1244" s="94">
        <v>0.01</v>
      </c>
      <c r="K1244" s="94">
        <v>1.4999999999999999E-2</v>
      </c>
      <c r="L1244" s="115">
        <v>1.2E-2</v>
      </c>
      <c r="M1244" s="94">
        <v>1.12E-2</v>
      </c>
      <c r="N1244" s="115">
        <v>8.8000000000000005E-3</v>
      </c>
      <c r="O1244" s="94">
        <v>9.9000000000000008E-3</v>
      </c>
      <c r="P1244" s="94">
        <v>9.1999999999999998E-3</v>
      </c>
      <c r="Q1244" s="94">
        <v>9.7999999999999997E-3</v>
      </c>
      <c r="R1244" s="115">
        <v>1.1599999999999999E-2</v>
      </c>
      <c r="S1244" s="94">
        <v>5.8750734384179796E-3</v>
      </c>
      <c r="T1244" s="94">
        <v>6.3504762857214299E-3</v>
      </c>
      <c r="U1244" s="115">
        <v>2.05010250512526E-3</v>
      </c>
      <c r="V1244" s="182">
        <v>0</v>
      </c>
      <c r="W1244" s="129">
        <v>0</v>
      </c>
      <c r="X1244" s="128">
        <v>0</v>
      </c>
      <c r="Y1244" s="186">
        <v>0</v>
      </c>
      <c r="Z1244" s="186">
        <v>0</v>
      </c>
      <c r="AA1244" s="127">
        <v>0</v>
      </c>
      <c r="AB1244" s="105"/>
      <c r="AC1244" s="105"/>
      <c r="AD1244" s="105"/>
      <c r="AE1244" s="105"/>
      <c r="AF1244" s="62"/>
      <c r="AG1244" s="117"/>
    </row>
    <row r="1245" spans="1:33" ht="16.5" x14ac:dyDescent="0.3">
      <c r="A1245" s="86"/>
      <c r="B1245" s="86" t="s">
        <v>30</v>
      </c>
      <c r="C1245" s="107">
        <v>0.41160000000000002</v>
      </c>
      <c r="D1245" s="94">
        <v>0.377531123443828</v>
      </c>
      <c r="E1245" s="94">
        <v>0.41020000000000001</v>
      </c>
      <c r="F1245" s="115">
        <v>0.82679999999999998</v>
      </c>
      <c r="G1245" s="94">
        <v>0.43369999999999997</v>
      </c>
      <c r="H1245" s="94">
        <v>0.40899999999999997</v>
      </c>
      <c r="I1245" s="94">
        <v>0.44940000000000002</v>
      </c>
      <c r="J1245" s="94">
        <v>0.40129999999999999</v>
      </c>
      <c r="K1245" s="94">
        <v>0.42680000000000001</v>
      </c>
      <c r="L1245" s="115">
        <v>0.39760000000000001</v>
      </c>
      <c r="M1245" s="94">
        <v>0.62819999999999998</v>
      </c>
      <c r="N1245" s="115">
        <v>0.2117</v>
      </c>
      <c r="O1245" s="94">
        <v>0.2525</v>
      </c>
      <c r="P1245" s="94">
        <v>0.48420000000000002</v>
      </c>
      <c r="Q1245" s="94">
        <v>0.53129999999999999</v>
      </c>
      <c r="R1245" s="115">
        <v>0.39069999999999999</v>
      </c>
      <c r="S1245" s="94">
        <v>0.40815510193877402</v>
      </c>
      <c r="T1245" s="94">
        <v>0.41303097732329902</v>
      </c>
      <c r="U1245" s="135">
        <v>0.67448372418620905</v>
      </c>
      <c r="V1245" s="182">
        <v>0.4098</v>
      </c>
      <c r="W1245" s="129">
        <v>0.39639999999999997</v>
      </c>
      <c r="X1245" s="128">
        <v>0.44579999999999997</v>
      </c>
      <c r="Y1245" s="186">
        <v>0.37209999999999999</v>
      </c>
      <c r="Z1245" s="186">
        <v>0.41549999999999998</v>
      </c>
      <c r="AA1245" s="127">
        <v>0.4733</v>
      </c>
      <c r="AB1245" s="105"/>
      <c r="AC1245" s="105"/>
      <c r="AD1245" s="105"/>
      <c r="AE1245" s="105"/>
      <c r="AF1245" s="62"/>
      <c r="AG1245" s="117"/>
    </row>
    <row r="1246" spans="1:33" ht="16.5" x14ac:dyDescent="0.3">
      <c r="A1246" s="86"/>
      <c r="B1246" s="86"/>
      <c r="C1246" s="107"/>
      <c r="F1246" s="110"/>
      <c r="L1246" s="110"/>
      <c r="N1246" s="110"/>
      <c r="R1246" s="110"/>
      <c r="U1246" s="134"/>
      <c r="V1246" s="106"/>
      <c r="W1246" s="60"/>
      <c r="X1246" s="123"/>
      <c r="Y1246" s="106"/>
      <c r="Z1246" s="106"/>
      <c r="AA1246" s="123"/>
      <c r="AF1246" s="61"/>
      <c r="AG1246" s="110"/>
    </row>
    <row r="1247" spans="1:33" ht="33.75" customHeight="1" x14ac:dyDescent="0.3">
      <c r="A1247" s="85" t="s">
        <v>639</v>
      </c>
      <c r="B1247" s="89" t="s">
        <v>638</v>
      </c>
      <c r="C1247" s="107"/>
      <c r="F1247" s="110"/>
      <c r="L1247" s="110"/>
      <c r="N1247" s="110"/>
      <c r="R1247" s="110"/>
      <c r="U1247" s="110"/>
      <c r="V1247" s="106"/>
      <c r="W1247" s="60"/>
      <c r="X1247" s="123"/>
      <c r="Y1247" s="106"/>
      <c r="Z1247" s="106"/>
      <c r="AA1247" s="123"/>
      <c r="AF1247" s="61"/>
      <c r="AG1247" s="110"/>
    </row>
    <row r="1248" spans="1:33" ht="16.5" x14ac:dyDescent="0.3">
      <c r="A1248" s="86"/>
      <c r="B1248" s="86" t="s">
        <v>85</v>
      </c>
      <c r="C1248" s="107">
        <v>0.98829999999999996</v>
      </c>
      <c r="D1248" s="94">
        <v>0.97150000000000003</v>
      </c>
      <c r="E1248" s="94">
        <v>0.98219999999999996</v>
      </c>
      <c r="F1248" s="115">
        <v>0.99175041247937601</v>
      </c>
      <c r="G1248" s="94">
        <v>0.96940000000000004</v>
      </c>
      <c r="H1248" s="94">
        <v>0.99490000000000001</v>
      </c>
      <c r="I1248" s="94">
        <v>0.98750000000000004</v>
      </c>
      <c r="J1248" s="94">
        <v>0.98740000000000006</v>
      </c>
      <c r="K1248" s="94">
        <v>0.99019999999999997</v>
      </c>
      <c r="L1248" s="115">
        <v>0.98319999999999996</v>
      </c>
      <c r="M1248" s="94">
        <v>0.98599999999999999</v>
      </c>
      <c r="N1248" s="115">
        <v>0.9919</v>
      </c>
      <c r="O1248" s="94">
        <v>0.98919999999999997</v>
      </c>
      <c r="P1248" s="94">
        <v>0.98399999999999999</v>
      </c>
      <c r="Q1248" s="94">
        <v>0.99480000000000002</v>
      </c>
      <c r="R1248" s="115">
        <v>0.98199999999999998</v>
      </c>
      <c r="S1248" s="94">
        <v>0.98853764327945903</v>
      </c>
      <c r="T1248" s="94">
        <v>0.99760000000000004</v>
      </c>
      <c r="U1248" s="115">
        <v>0.9335</v>
      </c>
      <c r="V1248" s="182">
        <v>1</v>
      </c>
      <c r="W1248" s="129">
        <v>0.99429999999999996</v>
      </c>
      <c r="X1248" s="128">
        <v>0.98199999999999998</v>
      </c>
      <c r="Y1248" s="182">
        <v>0.99339999999999995</v>
      </c>
      <c r="Z1248" s="182">
        <v>0.99339999999999995</v>
      </c>
      <c r="AA1248" s="128">
        <v>0.97729999999999995</v>
      </c>
      <c r="AB1248" s="105"/>
      <c r="AC1248" s="105"/>
      <c r="AD1248" s="105"/>
      <c r="AE1248" s="105"/>
      <c r="AF1248" s="62"/>
      <c r="AG1248" s="117"/>
    </row>
    <row r="1249" spans="1:33" ht="16.5" x14ac:dyDescent="0.3">
      <c r="A1249" s="86"/>
      <c r="B1249" s="86" t="s">
        <v>86</v>
      </c>
      <c r="C1249" s="107">
        <v>8.8000000000000005E-3</v>
      </c>
      <c r="D1249" s="94">
        <v>2.5149999999999999E-2</v>
      </c>
      <c r="E1249" s="94">
        <v>1.5299999999999999E-2</v>
      </c>
      <c r="F1249" s="115">
        <v>5.3497325133743303E-3</v>
      </c>
      <c r="G1249" s="94">
        <v>2.5499999999999998E-2</v>
      </c>
      <c r="H1249" s="94">
        <v>5.1000000000000004E-3</v>
      </c>
      <c r="I1249" s="94">
        <v>1.2500000000000001E-2</v>
      </c>
      <c r="J1249" s="94">
        <v>1.01E-2</v>
      </c>
      <c r="K1249" s="94">
        <v>9.7999999999999997E-3</v>
      </c>
      <c r="L1249" s="115">
        <v>1.4500000000000001E-2</v>
      </c>
      <c r="M1249" s="94">
        <v>1.01E-2</v>
      </c>
      <c r="N1249" s="115">
        <v>6.1000000000000004E-3</v>
      </c>
      <c r="O1249" s="94">
        <v>5.7000000000000002E-3</v>
      </c>
      <c r="P1249" s="94">
        <v>1.6E-2</v>
      </c>
      <c r="Q1249" s="94">
        <v>5.1999999999999998E-3</v>
      </c>
      <c r="R1249" s="115">
        <v>9.7000000000000003E-3</v>
      </c>
      <c r="S1249" s="94">
        <v>1.0399870001625001E-2</v>
      </c>
      <c r="T1249" s="94">
        <v>2.3999999999999998E-3</v>
      </c>
      <c r="U1249" s="115">
        <v>2.8500000000000001E-3</v>
      </c>
      <c r="V1249" s="182">
        <v>0</v>
      </c>
      <c r="W1249" s="129">
        <v>5.7000000000000002E-3</v>
      </c>
      <c r="X1249" s="128">
        <v>1.7999999999999999E-2</v>
      </c>
      <c r="Y1249" s="182">
        <v>4.0000000000000001E-3</v>
      </c>
      <c r="Z1249" s="182">
        <v>6.6E-3</v>
      </c>
      <c r="AA1249" s="128">
        <v>2.0400000000000001E-2</v>
      </c>
      <c r="AB1249" s="105"/>
      <c r="AC1249" s="105"/>
      <c r="AD1249" s="105"/>
      <c r="AE1249" s="105"/>
      <c r="AF1249" s="62"/>
      <c r="AG1249" s="117"/>
    </row>
    <row r="1250" spans="1:33" ht="16.5" x14ac:dyDescent="0.3">
      <c r="A1250" s="86"/>
      <c r="B1250" s="86" t="s">
        <v>4</v>
      </c>
      <c r="C1250" s="107">
        <v>2.8999999999999998E-3</v>
      </c>
      <c r="D1250" s="94">
        <v>2.8999999999999998E-3</v>
      </c>
      <c r="E1250" s="94">
        <v>2.5000000000000001E-3</v>
      </c>
      <c r="F1250" s="115">
        <v>2.8998550072496399E-3</v>
      </c>
      <c r="G1250" s="94">
        <v>5.1000000000000004E-3</v>
      </c>
      <c r="H1250" s="94">
        <v>0</v>
      </c>
      <c r="I1250" s="94">
        <v>0</v>
      </c>
      <c r="J1250" s="94">
        <v>2.5000000000000001E-3</v>
      </c>
      <c r="K1250" s="94">
        <v>0</v>
      </c>
      <c r="L1250" s="115">
        <v>2.3E-3</v>
      </c>
      <c r="M1250" s="94">
        <v>3.8999999999999998E-3</v>
      </c>
      <c r="N1250" s="115">
        <v>2E-3</v>
      </c>
      <c r="O1250" s="94">
        <v>5.1000000000000004E-3</v>
      </c>
      <c r="P1250" s="94">
        <v>2.9999999999999997E-4</v>
      </c>
      <c r="Q1250" s="94">
        <v>0</v>
      </c>
      <c r="R1250" s="115">
        <v>8.3000000000000001E-3</v>
      </c>
      <c r="S1250" s="94">
        <v>1.0624867189160099E-3</v>
      </c>
      <c r="T1250" s="94">
        <v>0</v>
      </c>
      <c r="U1250" s="115">
        <v>6.3649999999999998E-2</v>
      </c>
      <c r="V1250" s="182">
        <v>0</v>
      </c>
      <c r="W1250" s="129">
        <v>0</v>
      </c>
      <c r="X1250" s="128">
        <v>0</v>
      </c>
      <c r="Y1250" s="182">
        <v>2.5999999999999999E-3</v>
      </c>
      <c r="Z1250" s="182">
        <v>0</v>
      </c>
      <c r="AA1250" s="128">
        <v>2.3E-3</v>
      </c>
      <c r="AB1250" s="105"/>
      <c r="AC1250" s="105"/>
      <c r="AD1250" s="105"/>
      <c r="AE1250" s="105"/>
      <c r="AF1250" s="62"/>
      <c r="AG1250" s="117"/>
    </row>
    <row r="1251" spans="1:33" ht="16.5" x14ac:dyDescent="0.3">
      <c r="A1251" s="86"/>
      <c r="C1251" s="107"/>
      <c r="F1251" s="110"/>
      <c r="L1251" s="110"/>
      <c r="N1251" s="110"/>
      <c r="R1251" s="110"/>
      <c r="U1251" s="110"/>
      <c r="V1251" s="106"/>
      <c r="W1251" s="60"/>
      <c r="X1251" s="123"/>
      <c r="Y1251" s="106"/>
      <c r="Z1251" s="106"/>
      <c r="AA1251" s="123"/>
      <c r="AF1251" s="61"/>
      <c r="AG1251" s="110"/>
    </row>
    <row r="1252" spans="1:33" ht="54" customHeight="1" x14ac:dyDescent="0.3">
      <c r="A1252" s="85" t="s">
        <v>640</v>
      </c>
      <c r="B1252" s="89" t="s">
        <v>641</v>
      </c>
      <c r="C1252" s="107"/>
      <c r="F1252" s="110"/>
      <c r="L1252" s="110"/>
      <c r="N1252" s="110"/>
      <c r="R1252" s="110"/>
      <c r="U1252" s="110"/>
      <c r="V1252" s="106"/>
      <c r="W1252" s="60"/>
      <c r="X1252" s="123"/>
      <c r="Y1252" s="106"/>
      <c r="Z1252" s="106"/>
      <c r="AA1252" s="123"/>
      <c r="AF1252" s="61"/>
      <c r="AG1252" s="110"/>
    </row>
    <row r="1253" spans="1:33" ht="16.5" x14ac:dyDescent="0.3">
      <c r="A1253" s="86"/>
      <c r="B1253" s="86" t="s">
        <v>85</v>
      </c>
      <c r="C1253" s="107">
        <v>0.8992</v>
      </c>
      <c r="D1253" s="94">
        <v>0.50360000000000005</v>
      </c>
      <c r="E1253" s="94">
        <v>0.88219999999999998</v>
      </c>
      <c r="F1253" s="115">
        <v>0.91554999999999997</v>
      </c>
      <c r="G1253" s="94">
        <v>0.84140000000000004</v>
      </c>
      <c r="H1253" s="94">
        <v>0.98729999999999996</v>
      </c>
      <c r="I1253" s="94">
        <v>0.82750000000000001</v>
      </c>
      <c r="J1253" s="94">
        <v>0.8448</v>
      </c>
      <c r="K1253" s="94">
        <v>0.89300000000000002</v>
      </c>
      <c r="L1253" s="115">
        <v>0.85899999999999999</v>
      </c>
      <c r="M1253" s="94">
        <v>0.89490000000000003</v>
      </c>
      <c r="N1253" s="115">
        <v>0.90300000000000002</v>
      </c>
      <c r="O1253" s="94">
        <v>0.90480000000000005</v>
      </c>
      <c r="P1253" s="94">
        <v>0.86150000000000004</v>
      </c>
      <c r="Q1253" s="94">
        <v>0.91810000000000003</v>
      </c>
      <c r="R1253" s="115">
        <v>0.91659999999999997</v>
      </c>
      <c r="S1253" s="94">
        <v>0.88700000000000001</v>
      </c>
      <c r="T1253" s="94">
        <v>0.93837499999999996</v>
      </c>
      <c r="U1253" s="115">
        <v>0.92674816870421795</v>
      </c>
      <c r="V1253" s="182">
        <v>0.99029999999999996</v>
      </c>
      <c r="W1253" s="129">
        <v>0.95099999999999996</v>
      </c>
      <c r="X1253" s="128">
        <v>0.78659999999999997</v>
      </c>
      <c r="Y1253" s="182">
        <v>0.96989999999999998</v>
      </c>
      <c r="Z1253" s="182">
        <v>0.92200000000000004</v>
      </c>
      <c r="AA1253" s="128">
        <v>0.78900000000000003</v>
      </c>
      <c r="AB1253" s="105"/>
      <c r="AC1253" s="105"/>
      <c r="AD1253" s="105"/>
      <c r="AE1253" s="105"/>
      <c r="AF1253" s="62"/>
      <c r="AG1253" s="117"/>
    </row>
    <row r="1254" spans="1:33" ht="16.5" x14ac:dyDescent="0.3">
      <c r="A1254" s="86"/>
      <c r="B1254" s="86" t="s">
        <v>86</v>
      </c>
      <c r="C1254" s="107">
        <v>9.6799999999999997E-2</v>
      </c>
      <c r="D1254" s="94">
        <v>0.47489999999999999</v>
      </c>
      <c r="E1254" s="94">
        <v>0.1134</v>
      </c>
      <c r="F1254" s="115">
        <v>8.1049999999999997E-2</v>
      </c>
      <c r="G1254" s="94">
        <v>0.1459</v>
      </c>
      <c r="H1254" s="94">
        <v>7.6E-3</v>
      </c>
      <c r="I1254" s="94">
        <v>0.1701</v>
      </c>
      <c r="J1254" s="94">
        <v>0.1502</v>
      </c>
      <c r="K1254" s="94">
        <v>0.1045</v>
      </c>
      <c r="L1254" s="115">
        <v>0.1386</v>
      </c>
      <c r="M1254" s="94">
        <v>0.10009999999999999</v>
      </c>
      <c r="N1254" s="115">
        <v>9.3799999999999994E-2</v>
      </c>
      <c r="O1254" s="94">
        <v>8.9599999999999999E-2</v>
      </c>
      <c r="P1254" s="94">
        <v>0.1348</v>
      </c>
      <c r="Q1254" s="94">
        <v>8.1600000000000006E-2</v>
      </c>
      <c r="R1254" s="115">
        <v>7.51E-2</v>
      </c>
      <c r="S1254" s="94">
        <v>0.11020000000000001</v>
      </c>
      <c r="T1254" s="94">
        <v>5.9424999999999999E-2</v>
      </c>
      <c r="U1254" s="115">
        <v>9.4502362559063992E-3</v>
      </c>
      <c r="V1254" s="182">
        <v>9.7000000000000003E-3</v>
      </c>
      <c r="W1254" s="129">
        <v>4.9000000000000002E-2</v>
      </c>
      <c r="X1254" s="128">
        <v>0.21340000000000001</v>
      </c>
      <c r="Y1254" s="182">
        <v>2.6800000000000001E-2</v>
      </c>
      <c r="Z1254" s="182">
        <v>7.7100000000000002E-2</v>
      </c>
      <c r="AA1254" s="128">
        <v>0.2069</v>
      </c>
      <c r="AB1254" s="105"/>
      <c r="AC1254" s="105"/>
      <c r="AD1254" s="105"/>
      <c r="AE1254" s="105"/>
      <c r="AF1254" s="62"/>
      <c r="AG1254" s="117"/>
    </row>
    <row r="1255" spans="1:33" ht="16.5" x14ac:dyDescent="0.3">
      <c r="A1255" s="86"/>
      <c r="B1255" s="86" t="s">
        <v>4</v>
      </c>
      <c r="C1255" s="107">
        <v>4.0000000000000001E-3</v>
      </c>
      <c r="D1255" s="94">
        <v>2.1399999999999999E-2</v>
      </c>
      <c r="E1255" s="94">
        <v>4.4999999999999997E-3</v>
      </c>
      <c r="F1255" s="115">
        <v>3.3999999999999998E-3</v>
      </c>
      <c r="G1255" s="94">
        <v>1.26E-2</v>
      </c>
      <c r="H1255" s="94">
        <v>5.1000000000000004E-3</v>
      </c>
      <c r="I1255" s="94">
        <v>2.5000000000000001E-3</v>
      </c>
      <c r="J1255" s="94">
        <v>5.0000000000000001E-3</v>
      </c>
      <c r="K1255" s="94">
        <v>2.5000000000000001E-3</v>
      </c>
      <c r="L1255" s="115">
        <v>2.3E-3</v>
      </c>
      <c r="M1255" s="94">
        <v>4.8999999999999998E-3</v>
      </c>
      <c r="N1255" s="115">
        <v>3.2000000000000002E-3</v>
      </c>
      <c r="O1255" s="94">
        <v>5.7000000000000002E-3</v>
      </c>
      <c r="P1255" s="94">
        <v>3.7000000000000002E-3</v>
      </c>
      <c r="Q1255" s="94">
        <v>3.0000000000000001E-3</v>
      </c>
      <c r="R1255" s="115">
        <v>8.3000000000000001E-3</v>
      </c>
      <c r="S1255" s="94">
        <v>2.8E-3</v>
      </c>
      <c r="T1255" s="94">
        <v>2.2000000000000001E-3</v>
      </c>
      <c r="U1255" s="115">
        <v>6.3801595039875994E-2</v>
      </c>
      <c r="V1255" s="182">
        <v>0</v>
      </c>
      <c r="W1255" s="129">
        <v>0</v>
      </c>
      <c r="X1255" s="128">
        <v>0</v>
      </c>
      <c r="Y1255" s="182">
        <v>3.3999999999999998E-3</v>
      </c>
      <c r="Z1255" s="182">
        <v>8.9999999999999998E-4</v>
      </c>
      <c r="AA1255" s="128">
        <v>4.1000000000000003E-3</v>
      </c>
      <c r="AB1255" s="105"/>
      <c r="AC1255" s="105"/>
      <c r="AD1255" s="105"/>
      <c r="AE1255" s="105"/>
      <c r="AF1255" s="62"/>
      <c r="AG1255" s="117"/>
    </row>
    <row r="1256" spans="1:33" ht="16.5" x14ac:dyDescent="0.3">
      <c r="A1256" s="86"/>
      <c r="C1256" s="107"/>
      <c r="F1256" s="110"/>
      <c r="L1256" s="110"/>
      <c r="N1256" s="110"/>
      <c r="R1256" s="110"/>
      <c r="U1256" s="110"/>
      <c r="V1256" s="106"/>
      <c r="W1256" s="60"/>
      <c r="X1256" s="123"/>
      <c r="Y1256" s="106"/>
      <c r="Z1256" s="106"/>
      <c r="AA1256" s="123"/>
      <c r="AF1256" s="61"/>
      <c r="AG1256" s="110"/>
    </row>
    <row r="1257" spans="1:33" ht="49.5" x14ac:dyDescent="0.3">
      <c r="A1257" s="85" t="s">
        <v>678</v>
      </c>
      <c r="B1257" s="89" t="s">
        <v>677</v>
      </c>
      <c r="C1257" s="107"/>
      <c r="F1257" s="110"/>
      <c r="L1257" s="110"/>
      <c r="N1257" s="110"/>
      <c r="R1257" s="110"/>
      <c r="U1257" s="110"/>
      <c r="V1257" s="106"/>
      <c r="W1257" s="60"/>
      <c r="X1257" s="123"/>
      <c r="Y1257" s="106"/>
      <c r="Z1257" s="106"/>
      <c r="AA1257" s="123"/>
      <c r="AF1257" s="61"/>
      <c r="AG1257" s="110"/>
    </row>
    <row r="1258" spans="1:33" ht="16.5" x14ac:dyDescent="0.3">
      <c r="A1258" s="86"/>
      <c r="B1258" s="86" t="s">
        <v>679</v>
      </c>
      <c r="C1258" s="107">
        <v>0.96479999999999999</v>
      </c>
      <c r="D1258" s="94">
        <v>0.98594929746487303</v>
      </c>
      <c r="E1258" s="94">
        <v>0.97540000000000004</v>
      </c>
      <c r="F1258" s="115">
        <v>0.95940000000000003</v>
      </c>
      <c r="G1258" s="129">
        <v>0.95789999999999997</v>
      </c>
      <c r="H1258" s="129">
        <v>0.96989999999999998</v>
      </c>
      <c r="I1258" s="129">
        <v>0.97989999999999999</v>
      </c>
      <c r="J1258" s="129">
        <v>0.95760000000000001</v>
      </c>
      <c r="K1258" s="129">
        <v>0.95279999999999998</v>
      </c>
      <c r="L1258" s="115">
        <v>0.96179999999999999</v>
      </c>
      <c r="M1258" s="94">
        <v>0.96109999999999995</v>
      </c>
      <c r="N1258" s="115">
        <v>0.96960000000000002</v>
      </c>
      <c r="O1258" s="94">
        <v>0.94620000000000004</v>
      </c>
      <c r="P1258" s="94">
        <v>0.96209999999999996</v>
      </c>
      <c r="Q1258" s="94">
        <v>0.98550000000000004</v>
      </c>
      <c r="R1258" s="115">
        <v>0.96870000000000001</v>
      </c>
      <c r="S1258" s="94">
        <v>0.97080036499543798</v>
      </c>
      <c r="T1258" s="94">
        <v>0.96239905997649899</v>
      </c>
      <c r="U1258" s="115">
        <v>0.9758</v>
      </c>
      <c r="V1258" s="182">
        <v>0.88890000000000002</v>
      </c>
      <c r="W1258" s="129">
        <v>0.98070000000000002</v>
      </c>
      <c r="X1258" s="128">
        <v>0.99870000000000003</v>
      </c>
      <c r="Y1258" s="182">
        <v>0.91520000000000001</v>
      </c>
      <c r="Z1258" s="182">
        <v>0.98740000000000006</v>
      </c>
      <c r="AA1258" s="128">
        <v>1</v>
      </c>
      <c r="AB1258" s="105"/>
      <c r="AC1258" s="105"/>
      <c r="AD1258" s="105"/>
      <c r="AE1258" s="105"/>
      <c r="AF1258" s="62"/>
      <c r="AG1258" s="117"/>
    </row>
    <row r="1259" spans="1:33" ht="16.5" x14ac:dyDescent="0.3">
      <c r="A1259" s="86"/>
      <c r="B1259" s="86" t="s">
        <v>675</v>
      </c>
      <c r="C1259" s="107">
        <v>3.2000000000000001E-2</v>
      </c>
      <c r="D1259" s="94">
        <v>1.11005550277514E-2</v>
      </c>
      <c r="E1259" s="94">
        <v>1.9900000000000001E-2</v>
      </c>
      <c r="F1259" s="115">
        <v>3.7999999999999999E-2</v>
      </c>
      <c r="G1259" s="129">
        <v>3.7100000000000001E-2</v>
      </c>
      <c r="H1259" s="129">
        <v>2.75E-2</v>
      </c>
      <c r="I1259" s="129">
        <v>2.0199999999999999E-2</v>
      </c>
      <c r="J1259" s="129">
        <v>3.7400000000000003E-2</v>
      </c>
      <c r="K1259" s="129">
        <v>3.9800000000000002E-2</v>
      </c>
      <c r="L1259" s="115">
        <v>3.5400000000000001E-2</v>
      </c>
      <c r="M1259" s="94">
        <v>3.7199999999999997E-2</v>
      </c>
      <c r="N1259" s="115">
        <v>2.5899999999999999E-2</v>
      </c>
      <c r="O1259" s="94">
        <v>4.5900000000000003E-2</v>
      </c>
      <c r="P1259" s="94">
        <v>3.73E-2</v>
      </c>
      <c r="Q1259" s="94">
        <v>1.3599999999999999E-2</v>
      </c>
      <c r="R1259" s="115">
        <v>2.8899999999999999E-2</v>
      </c>
      <c r="S1259" s="94">
        <v>2.83621454731816E-2</v>
      </c>
      <c r="T1259" s="94">
        <v>3.0100752518813001E-2</v>
      </c>
      <c r="U1259" s="115">
        <v>2.2775E-2</v>
      </c>
      <c r="V1259" s="182">
        <v>0.1024</v>
      </c>
      <c r="W1259" s="129">
        <v>1.72E-2</v>
      </c>
      <c r="X1259" s="128">
        <v>1.4E-3</v>
      </c>
      <c r="Y1259" s="182">
        <v>7.6899999999999996E-2</v>
      </c>
      <c r="Z1259" s="182">
        <v>1.1299999999999999E-2</v>
      </c>
      <c r="AA1259" s="128">
        <v>0</v>
      </c>
      <c r="AB1259" s="105"/>
      <c r="AC1259" s="105"/>
      <c r="AD1259" s="105"/>
      <c r="AE1259" s="105"/>
      <c r="AF1259" s="62"/>
      <c r="AG1259" s="117"/>
    </row>
    <row r="1260" spans="1:33" ht="16.5" x14ac:dyDescent="0.3">
      <c r="A1260" s="86"/>
      <c r="B1260" s="86" t="s">
        <v>676</v>
      </c>
      <c r="C1260" s="107">
        <v>3.2000000000000002E-3</v>
      </c>
      <c r="D1260" s="94">
        <v>2.9501475073753702E-3</v>
      </c>
      <c r="E1260" s="94">
        <v>4.5999999999999999E-3</v>
      </c>
      <c r="F1260" s="115">
        <v>2.5999999999999999E-3</v>
      </c>
      <c r="G1260" s="129">
        <v>5.0000000000000001E-3</v>
      </c>
      <c r="H1260" s="129">
        <v>2.7000000000000001E-3</v>
      </c>
      <c r="I1260" s="129">
        <v>0</v>
      </c>
      <c r="J1260" s="129">
        <v>4.8999999999999998E-3</v>
      </c>
      <c r="K1260" s="129">
        <v>7.4000000000000003E-3</v>
      </c>
      <c r="L1260" s="115">
        <v>2.7000000000000001E-3</v>
      </c>
      <c r="M1260" s="94">
        <v>1.8E-3</v>
      </c>
      <c r="N1260" s="115">
        <v>4.7000000000000002E-3</v>
      </c>
      <c r="O1260" s="94">
        <v>8.0999999999999996E-3</v>
      </c>
      <c r="P1260" s="94">
        <v>6.9999999999999999E-4</v>
      </c>
      <c r="Q1260" s="94">
        <v>8.9999999999999998E-4</v>
      </c>
      <c r="R1260" s="115">
        <v>2.3999999999999998E-3</v>
      </c>
      <c r="S1260" s="94">
        <v>8.3748953138085801E-4</v>
      </c>
      <c r="T1260" s="94">
        <v>7.50018750468762E-3</v>
      </c>
      <c r="U1260" s="115">
        <v>1.4250000000000001E-3</v>
      </c>
      <c r="V1260" s="182">
        <v>8.6E-3</v>
      </c>
      <c r="W1260" s="129">
        <v>2E-3</v>
      </c>
      <c r="X1260" s="128">
        <v>0</v>
      </c>
      <c r="Y1260" s="182">
        <v>7.9000000000000008E-3</v>
      </c>
      <c r="Z1260" s="182">
        <v>1.1000000000000001E-3</v>
      </c>
      <c r="AA1260" s="128">
        <v>0</v>
      </c>
      <c r="AB1260" s="105"/>
      <c r="AC1260" s="105"/>
      <c r="AD1260" s="105"/>
      <c r="AE1260" s="105"/>
      <c r="AF1260" s="62"/>
      <c r="AG1260" s="117"/>
    </row>
    <row r="1261" spans="1:33" ht="16.5" x14ac:dyDescent="0.3">
      <c r="A1261" s="86"/>
      <c r="B1261" s="86"/>
      <c r="C1261" s="107"/>
      <c r="F1261" s="110"/>
      <c r="L1261" s="110"/>
      <c r="N1261" s="110"/>
      <c r="R1261" s="110"/>
      <c r="U1261" s="110"/>
      <c r="V1261" s="106"/>
      <c r="W1261" s="60"/>
      <c r="X1261" s="123"/>
      <c r="Y1261" s="106"/>
      <c r="Z1261" s="106"/>
      <c r="AA1261" s="123"/>
      <c r="AF1261" s="61"/>
      <c r="AG1261" s="110"/>
    </row>
    <row r="1262" spans="1:33" ht="49.5" x14ac:dyDescent="0.3">
      <c r="A1262" s="85" t="s">
        <v>681</v>
      </c>
      <c r="B1262" s="89" t="s">
        <v>680</v>
      </c>
      <c r="C1262" s="107"/>
      <c r="F1262" s="110"/>
      <c r="L1262" s="110"/>
      <c r="N1262" s="110"/>
      <c r="R1262" s="110"/>
      <c r="U1262" s="110"/>
      <c r="V1262" s="106"/>
      <c r="W1262" s="60"/>
      <c r="X1262" s="123"/>
      <c r="Y1262" s="106"/>
      <c r="Z1262" s="106"/>
      <c r="AA1262" s="123"/>
      <c r="AF1262" s="61"/>
      <c r="AG1262" s="110"/>
    </row>
    <row r="1263" spans="1:33" ht="16.5" x14ac:dyDescent="0.3">
      <c r="A1263" s="86"/>
      <c r="B1263" s="86" t="s">
        <v>679</v>
      </c>
      <c r="C1263" s="107">
        <v>0.62590000000000001</v>
      </c>
      <c r="D1263" s="94">
        <v>0.81915904204789802</v>
      </c>
      <c r="E1263" s="94">
        <v>0.64219999999999999</v>
      </c>
      <c r="F1263" s="115">
        <v>0.59896015597660301</v>
      </c>
      <c r="G1263" s="129">
        <v>0.85289999999999999</v>
      </c>
      <c r="H1263" s="129">
        <v>0.69699999999999995</v>
      </c>
      <c r="I1263" s="129">
        <v>0.75239999999999996</v>
      </c>
      <c r="J1263" s="129">
        <v>0.56999999999999995</v>
      </c>
      <c r="K1263" s="129">
        <v>0.63880000000000003</v>
      </c>
      <c r="L1263" s="115">
        <v>0.49320000000000003</v>
      </c>
      <c r="M1263" s="94">
        <v>0.60740000000000005</v>
      </c>
      <c r="N1263" s="115">
        <v>0.64400000000000002</v>
      </c>
      <c r="O1263" s="94">
        <v>0.5877</v>
      </c>
      <c r="P1263" s="94">
        <v>0.67049999999999998</v>
      </c>
      <c r="Q1263" s="94">
        <v>0.61909999999999998</v>
      </c>
      <c r="R1263" s="115">
        <v>0.64429999999999998</v>
      </c>
      <c r="S1263" s="94">
        <v>0.64622057775722197</v>
      </c>
      <c r="T1263" s="94">
        <v>0.51618790469761799</v>
      </c>
      <c r="U1263" s="115">
        <v>0.81972049301232497</v>
      </c>
      <c r="V1263" s="182">
        <v>0.32329999999999998</v>
      </c>
      <c r="W1263" s="129">
        <v>0.64380000000000004</v>
      </c>
      <c r="X1263" s="128">
        <v>0.8024</v>
      </c>
      <c r="Y1263" s="182">
        <v>0.46189999999999998</v>
      </c>
      <c r="Z1263" s="182">
        <v>0.66069999999999995</v>
      </c>
      <c r="AA1263" s="128">
        <v>0.80110000000000003</v>
      </c>
      <c r="AB1263" s="105"/>
      <c r="AC1263" s="105"/>
      <c r="AD1263" s="105"/>
      <c r="AE1263" s="105"/>
      <c r="AF1263" s="62"/>
      <c r="AG1263" s="117"/>
    </row>
    <row r="1264" spans="1:33" ht="16.5" x14ac:dyDescent="0.3">
      <c r="A1264" s="86"/>
      <c r="B1264" s="86" t="s">
        <v>675</v>
      </c>
      <c r="C1264" s="107">
        <v>0.28599999999999998</v>
      </c>
      <c r="D1264" s="94">
        <v>0.15459227038648099</v>
      </c>
      <c r="E1264" s="94">
        <v>0.27539999999999998</v>
      </c>
      <c r="F1264" s="115">
        <v>0.30520421936709502</v>
      </c>
      <c r="G1264" s="129">
        <v>0.1051</v>
      </c>
      <c r="H1264" s="129">
        <v>0.24759999999999999</v>
      </c>
      <c r="I1264" s="129">
        <v>0.19739999999999999</v>
      </c>
      <c r="J1264" s="129">
        <v>0.30769999999999997</v>
      </c>
      <c r="K1264" s="129">
        <v>0.27489999999999998</v>
      </c>
      <c r="L1264" s="115">
        <v>0.37769999999999998</v>
      </c>
      <c r="M1264" s="94">
        <v>0.29320000000000002</v>
      </c>
      <c r="N1264" s="115">
        <v>0.27829999999999999</v>
      </c>
      <c r="O1264" s="94">
        <v>0.30630000000000002</v>
      </c>
      <c r="P1264" s="94">
        <v>0.23880000000000001</v>
      </c>
      <c r="Q1264" s="94">
        <v>0.30659999999999998</v>
      </c>
      <c r="R1264" s="115">
        <v>0.28449999999999998</v>
      </c>
      <c r="S1264" s="94">
        <v>0.26085326066575798</v>
      </c>
      <c r="T1264" s="94">
        <v>0.38368459211480299</v>
      </c>
      <c r="U1264" s="115">
        <v>0.132003300082502</v>
      </c>
      <c r="V1264" s="182">
        <v>0.44230000000000003</v>
      </c>
      <c r="W1264" s="129">
        <v>0.28499999999999998</v>
      </c>
      <c r="X1264" s="128">
        <v>0.1883</v>
      </c>
      <c r="Y1264" s="182">
        <v>0.37059999999999998</v>
      </c>
      <c r="Z1264" s="182">
        <v>0.28039999999999998</v>
      </c>
      <c r="AA1264" s="128">
        <v>0.17660000000000001</v>
      </c>
      <c r="AB1264" s="105"/>
      <c r="AC1264" s="105"/>
      <c r="AD1264" s="105"/>
      <c r="AE1264" s="105"/>
      <c r="AF1264" s="62"/>
      <c r="AG1264" s="117"/>
    </row>
    <row r="1265" spans="1:33" ht="16.5" x14ac:dyDescent="0.3">
      <c r="A1265" s="86"/>
      <c r="B1265" s="86" t="s">
        <v>676</v>
      </c>
      <c r="C1265" s="107">
        <v>8.6300000000000002E-2</v>
      </c>
      <c r="D1265" s="94">
        <v>2.6248687565621698E-2</v>
      </c>
      <c r="E1265" s="94">
        <v>7.85E-2</v>
      </c>
      <c r="F1265" s="115">
        <v>9.4585812128180805E-2</v>
      </c>
      <c r="G1265" s="129">
        <v>3.9300000000000002E-2</v>
      </c>
      <c r="H1265" s="129">
        <v>5.5399999999999998E-2</v>
      </c>
      <c r="I1265" s="129">
        <v>5.0099999999999999E-2</v>
      </c>
      <c r="J1265" s="129">
        <v>0.122</v>
      </c>
      <c r="K1265" s="129">
        <v>6.9400000000000003E-2</v>
      </c>
      <c r="L1265" s="115">
        <v>0.12920000000000001</v>
      </c>
      <c r="M1265" s="94">
        <v>9.6500000000000002E-2</v>
      </c>
      <c r="N1265" s="115">
        <v>7.6700000000000004E-2</v>
      </c>
      <c r="O1265" s="94">
        <v>0.1053</v>
      </c>
      <c r="P1265" s="94">
        <v>8.9700000000000002E-2</v>
      </c>
      <c r="Q1265" s="94">
        <v>7.1099999999999997E-2</v>
      </c>
      <c r="R1265" s="115">
        <v>6.7799999999999999E-2</v>
      </c>
      <c r="S1265" s="94">
        <v>9.1351141889273596E-2</v>
      </c>
      <c r="T1265" s="94">
        <v>9.97524938123453E-2</v>
      </c>
      <c r="U1265" s="115">
        <v>4.78261956548914E-2</v>
      </c>
      <c r="V1265" s="182">
        <v>0.2346</v>
      </c>
      <c r="W1265" s="129">
        <v>7.1099999999999997E-2</v>
      </c>
      <c r="X1265" s="128">
        <v>9.1000000000000004E-3</v>
      </c>
      <c r="Y1265" s="182">
        <v>0.16650000000000001</v>
      </c>
      <c r="Z1265" s="182">
        <v>5.7599999999999998E-2</v>
      </c>
      <c r="AA1265" s="128">
        <v>2.0199999999999999E-2</v>
      </c>
      <c r="AB1265" s="105"/>
      <c r="AC1265" s="105"/>
      <c r="AD1265" s="105"/>
      <c r="AE1265" s="105"/>
      <c r="AF1265" s="62"/>
      <c r="AG1265" s="117"/>
    </row>
    <row r="1266" spans="1:33" ht="16.5" x14ac:dyDescent="0.3">
      <c r="A1266" s="86"/>
      <c r="B1266" s="86" t="s">
        <v>4</v>
      </c>
      <c r="C1266" s="107">
        <v>1.9E-3</v>
      </c>
      <c r="D1266" s="94">
        <v>0</v>
      </c>
      <c r="E1266" s="94">
        <v>3.8999999999999998E-3</v>
      </c>
      <c r="F1266" s="115">
        <v>1.2498125281207801E-3</v>
      </c>
      <c r="G1266" s="129">
        <v>2.3999999999999998E-3</v>
      </c>
      <c r="H1266" s="94">
        <v>0</v>
      </c>
      <c r="I1266" s="94">
        <v>0</v>
      </c>
      <c r="J1266" s="94">
        <v>0</v>
      </c>
      <c r="K1266" s="129">
        <v>1.7000000000000001E-2</v>
      </c>
      <c r="L1266" s="115">
        <v>0</v>
      </c>
      <c r="M1266" s="94">
        <v>2.8E-3</v>
      </c>
      <c r="N1266" s="115">
        <v>1E-3</v>
      </c>
      <c r="O1266" s="94">
        <v>8.0000000000000004E-4</v>
      </c>
      <c r="P1266" s="94">
        <v>1E-3</v>
      </c>
      <c r="Q1266" s="94">
        <v>3.0999999999999999E-3</v>
      </c>
      <c r="R1266" s="115">
        <v>3.3E-3</v>
      </c>
      <c r="S1266" s="94">
        <v>1.5750196877461001E-3</v>
      </c>
      <c r="T1266" s="94">
        <v>3.7500937523438099E-4</v>
      </c>
      <c r="U1266" s="115">
        <v>4.5001125028125698E-4</v>
      </c>
      <c r="V1266" s="182">
        <v>0</v>
      </c>
      <c r="W1266" s="129">
        <v>0</v>
      </c>
      <c r="X1266" s="128">
        <v>0</v>
      </c>
      <c r="Y1266" s="182">
        <v>1E-3</v>
      </c>
      <c r="Z1266" s="182">
        <v>1.2999999999999999E-3</v>
      </c>
      <c r="AA1266" s="128">
        <v>2.2000000000000001E-3</v>
      </c>
      <c r="AB1266" s="105"/>
      <c r="AC1266" s="105"/>
      <c r="AD1266" s="105"/>
      <c r="AE1266" s="105"/>
      <c r="AF1266" s="62"/>
      <c r="AG1266" s="117"/>
    </row>
    <row r="1267" spans="1:33" ht="16.5" x14ac:dyDescent="0.3">
      <c r="A1267" s="86"/>
      <c r="B1267" s="86"/>
      <c r="C1267" s="107"/>
      <c r="F1267" s="110"/>
      <c r="L1267" s="110"/>
      <c r="N1267" s="110"/>
      <c r="R1267" s="110"/>
      <c r="U1267" s="110"/>
      <c r="V1267" s="106"/>
      <c r="W1267" s="60"/>
      <c r="X1267" s="123"/>
      <c r="Y1267" s="106"/>
      <c r="Z1267" s="106"/>
      <c r="AA1267" s="123"/>
      <c r="AF1267" s="61"/>
      <c r="AG1267" s="110"/>
    </row>
    <row r="1268" spans="1:33" ht="49.5" x14ac:dyDescent="0.3">
      <c r="A1268" s="85" t="s">
        <v>643</v>
      </c>
      <c r="B1268" s="89" t="s">
        <v>642</v>
      </c>
      <c r="C1268" s="107"/>
      <c r="F1268" s="110"/>
      <c r="L1268" s="110"/>
      <c r="N1268" s="110"/>
      <c r="R1268" s="110"/>
      <c r="U1268" s="110"/>
      <c r="V1268" s="106"/>
      <c r="W1268" s="60"/>
      <c r="X1268" s="123"/>
      <c r="Y1268" s="106"/>
      <c r="Z1268" s="106"/>
      <c r="AA1268" s="123"/>
      <c r="AF1268" s="61"/>
      <c r="AG1268" s="110"/>
    </row>
    <row r="1269" spans="1:33" ht="16.5" x14ac:dyDescent="0.3">
      <c r="A1269" s="85"/>
      <c r="B1269" s="91" t="s">
        <v>422</v>
      </c>
      <c r="C1269" s="124">
        <v>1.3</v>
      </c>
      <c r="D1269" s="132">
        <v>1.18</v>
      </c>
      <c r="E1269" s="132">
        <v>1.26</v>
      </c>
      <c r="F1269" s="133">
        <v>1.33</v>
      </c>
      <c r="G1269" s="132">
        <v>1.1399999999999999</v>
      </c>
      <c r="H1269" s="132">
        <v>1.39</v>
      </c>
      <c r="I1269" s="132">
        <v>1.17</v>
      </c>
      <c r="J1269" s="132">
        <v>1.18</v>
      </c>
      <c r="K1269" s="132">
        <v>1.21</v>
      </c>
      <c r="L1269" s="133">
        <v>1.36</v>
      </c>
      <c r="M1269" s="132">
        <v>0.71</v>
      </c>
      <c r="N1269" s="133">
        <v>0.65</v>
      </c>
      <c r="O1269" s="132">
        <v>1.32</v>
      </c>
      <c r="P1269" s="132">
        <v>1.31</v>
      </c>
      <c r="Q1269" s="85">
        <v>1.3</v>
      </c>
      <c r="R1269" s="133">
        <v>1.27</v>
      </c>
      <c r="S1269" s="132">
        <v>1.07</v>
      </c>
      <c r="T1269" s="132">
        <v>1.41</v>
      </c>
      <c r="U1269" s="133">
        <v>1.75</v>
      </c>
      <c r="V1269" s="143">
        <v>1.98</v>
      </c>
      <c r="W1269" s="163">
        <v>1.23</v>
      </c>
      <c r="X1269" s="144">
        <v>0.96</v>
      </c>
      <c r="Y1269" s="143">
        <v>1.73</v>
      </c>
      <c r="Z1269" s="143">
        <v>1.17</v>
      </c>
      <c r="AA1269" s="144">
        <v>0.96</v>
      </c>
      <c r="AB1269" s="105"/>
      <c r="AC1269" s="105"/>
      <c r="AD1269" s="105"/>
      <c r="AE1269" s="105"/>
      <c r="AF1269" s="62"/>
      <c r="AG1269" s="133">
        <v>1.34</v>
      </c>
    </row>
    <row r="1270" spans="1:33" ht="16.5" x14ac:dyDescent="0.3">
      <c r="A1270" s="86"/>
      <c r="B1270" s="86"/>
      <c r="C1270" s="107"/>
      <c r="F1270" s="110"/>
      <c r="L1270" s="110"/>
      <c r="N1270" s="110"/>
      <c r="R1270" s="110"/>
      <c r="U1270" s="110"/>
      <c r="V1270" s="106"/>
      <c r="W1270" s="60"/>
      <c r="X1270" s="123"/>
      <c r="Y1270" s="106"/>
      <c r="Z1270" s="106"/>
      <c r="AA1270" s="123"/>
      <c r="AF1270" s="61"/>
      <c r="AG1270" s="110"/>
    </row>
    <row r="1271" spans="1:33" ht="66" x14ac:dyDescent="0.3">
      <c r="A1271" s="85" t="s">
        <v>645</v>
      </c>
      <c r="B1271" s="89" t="s">
        <v>644</v>
      </c>
      <c r="C1271" s="107"/>
      <c r="F1271" s="110"/>
      <c r="L1271" s="110"/>
      <c r="N1271" s="110"/>
      <c r="R1271" s="110"/>
      <c r="U1271" s="110"/>
      <c r="V1271" s="106"/>
      <c r="W1271" s="60"/>
      <c r="X1271" s="123"/>
      <c r="Y1271" s="106"/>
      <c r="Z1271" s="106"/>
      <c r="AA1271" s="123"/>
      <c r="AF1271" s="61"/>
      <c r="AG1271" s="110"/>
    </row>
    <row r="1272" spans="1:33" ht="16.5" x14ac:dyDescent="0.3">
      <c r="A1272" s="86"/>
      <c r="B1272" s="86" t="s">
        <v>646</v>
      </c>
      <c r="C1272" s="107">
        <v>0.25159999999999999</v>
      </c>
      <c r="D1272" s="125">
        <v>0.35286764338216903</v>
      </c>
      <c r="E1272" s="125">
        <v>0.2777</v>
      </c>
      <c r="F1272" s="114">
        <v>0.22835</v>
      </c>
      <c r="G1272" s="94">
        <v>0.36299999999999999</v>
      </c>
      <c r="H1272" s="94">
        <v>0.1928</v>
      </c>
      <c r="I1272" s="94">
        <v>0.33950000000000002</v>
      </c>
      <c r="J1272" s="94">
        <v>0.27479999999999999</v>
      </c>
      <c r="K1272" s="94">
        <v>0.30449999999999999</v>
      </c>
      <c r="L1272" s="115">
        <v>0.24360000000000001</v>
      </c>
      <c r="M1272" s="94">
        <v>0.24079999999999999</v>
      </c>
      <c r="N1272" s="115">
        <v>0.26200000000000001</v>
      </c>
      <c r="O1272" s="94">
        <v>0.23849999999999999</v>
      </c>
      <c r="P1272" s="94">
        <v>0.21909999999999999</v>
      </c>
      <c r="Q1272" s="94">
        <v>0.2389</v>
      </c>
      <c r="R1272" s="115">
        <v>0.36480000000000001</v>
      </c>
      <c r="S1272" s="94">
        <v>0.27769097113713898</v>
      </c>
      <c r="T1272" s="94">
        <v>0.18971422856714301</v>
      </c>
      <c r="U1272" s="115">
        <v>2.3025E-2</v>
      </c>
      <c r="V1272" s="182">
        <v>3.2000000000000002E-3</v>
      </c>
      <c r="W1272" s="129">
        <v>0.16170000000000001</v>
      </c>
      <c r="X1272" s="128">
        <v>0.52849999999999997</v>
      </c>
      <c r="Y1272" s="182">
        <v>5.6000000000000001E-2</v>
      </c>
      <c r="Z1272" s="182">
        <v>0.24199999999999999</v>
      </c>
      <c r="AA1272" s="128">
        <v>0.50980000000000003</v>
      </c>
      <c r="AB1272" s="105"/>
      <c r="AC1272" s="105"/>
      <c r="AD1272" s="105"/>
      <c r="AE1272" s="105"/>
      <c r="AF1272" s="62"/>
      <c r="AG1272" s="117"/>
    </row>
    <row r="1273" spans="1:33" ht="16.5" x14ac:dyDescent="0.3">
      <c r="A1273" s="86"/>
      <c r="B1273" s="86" t="s">
        <v>647</v>
      </c>
      <c r="C1273" s="107">
        <v>0.54530000000000001</v>
      </c>
      <c r="D1273" s="125">
        <v>0.52627631381569095</v>
      </c>
      <c r="E1273" s="125">
        <v>0.55569999999999997</v>
      </c>
      <c r="F1273" s="114">
        <v>0.54854999999999998</v>
      </c>
      <c r="G1273" s="94">
        <v>0.47710000000000002</v>
      </c>
      <c r="H1273" s="94">
        <v>0.54730000000000001</v>
      </c>
      <c r="I1273" s="94">
        <v>0.54020000000000001</v>
      </c>
      <c r="J1273" s="94">
        <v>0.54759999999999998</v>
      </c>
      <c r="K1273" s="94">
        <v>0.54069999999999996</v>
      </c>
      <c r="L1273" s="115">
        <v>0.55349999999999999</v>
      </c>
      <c r="M1273" s="94">
        <v>0.54930000000000001</v>
      </c>
      <c r="N1273" s="115">
        <v>0.54090000000000005</v>
      </c>
      <c r="O1273" s="94">
        <v>0.53190000000000004</v>
      </c>
      <c r="P1273" s="94">
        <v>0.57709999999999995</v>
      </c>
      <c r="Q1273" s="94">
        <v>0.56950000000000001</v>
      </c>
      <c r="R1273" s="115">
        <v>0.46829999999999999</v>
      </c>
      <c r="S1273" s="94">
        <v>0.58676983462293297</v>
      </c>
      <c r="T1273" s="94">
        <v>0.503037727829587</v>
      </c>
      <c r="U1273" s="115">
        <v>0.51634999999999998</v>
      </c>
      <c r="V1273" s="182">
        <v>0.36849999999999999</v>
      </c>
      <c r="W1273" s="129">
        <v>0.71930000000000005</v>
      </c>
      <c r="X1273" s="128">
        <v>0.45100000000000001</v>
      </c>
      <c r="Y1273" s="182">
        <v>0.52459999999999996</v>
      </c>
      <c r="Z1273" s="182">
        <v>0.63090000000000002</v>
      </c>
      <c r="AA1273" s="128">
        <v>0.45600000000000002</v>
      </c>
      <c r="AB1273" s="105"/>
      <c r="AC1273" s="105"/>
      <c r="AD1273" s="105"/>
      <c r="AE1273" s="105"/>
      <c r="AF1273" s="62"/>
      <c r="AG1273" s="117"/>
    </row>
    <row r="1274" spans="1:33" ht="16.5" x14ac:dyDescent="0.3">
      <c r="A1274" s="86"/>
      <c r="B1274" s="86" t="s">
        <v>648</v>
      </c>
      <c r="C1274" s="107">
        <v>0.1353</v>
      </c>
      <c r="D1274" s="125">
        <v>7.9553977698884906E-2</v>
      </c>
      <c r="E1274" s="125">
        <v>0.11020000000000001</v>
      </c>
      <c r="F1274" s="114">
        <v>0.14879999999999999</v>
      </c>
      <c r="G1274" s="94">
        <v>9.7699999999999995E-2</v>
      </c>
      <c r="H1274" s="94">
        <v>0.1749</v>
      </c>
      <c r="I1274" s="94">
        <v>8.2900000000000001E-2</v>
      </c>
      <c r="J1274" s="94">
        <v>0.12</v>
      </c>
      <c r="K1274" s="94">
        <v>0.1023</v>
      </c>
      <c r="L1274" s="115">
        <v>0.13250000000000001</v>
      </c>
      <c r="M1274" s="94">
        <v>0.1452</v>
      </c>
      <c r="N1274" s="115">
        <v>0.1263</v>
      </c>
      <c r="O1274" s="94">
        <v>0.14760000000000001</v>
      </c>
      <c r="P1274" s="94">
        <v>0.13400000000000001</v>
      </c>
      <c r="Q1274" s="94">
        <v>0.13420000000000001</v>
      </c>
      <c r="R1274" s="115">
        <v>0.11219999999999999</v>
      </c>
      <c r="S1274" s="94">
        <v>0.105701321266516</v>
      </c>
      <c r="T1274" s="94">
        <v>0.232267420056504</v>
      </c>
      <c r="U1274" s="115">
        <v>0.33422499999999999</v>
      </c>
      <c r="V1274" s="182">
        <v>0.40989999999999999</v>
      </c>
      <c r="W1274" s="129">
        <v>9.2499999999999999E-2</v>
      </c>
      <c r="X1274" s="128">
        <v>1.5800000000000002E-2</v>
      </c>
      <c r="Y1274" s="182">
        <v>0.2878</v>
      </c>
      <c r="Z1274" s="182">
        <v>9.0399999999999994E-2</v>
      </c>
      <c r="AA1274" s="128">
        <v>1.6799999999999999E-2</v>
      </c>
      <c r="AB1274" s="105"/>
      <c r="AC1274" s="105"/>
      <c r="AD1274" s="105"/>
      <c r="AE1274" s="105"/>
      <c r="AF1274" s="62"/>
      <c r="AG1274" s="117"/>
    </row>
    <row r="1275" spans="1:33" ht="16.5" x14ac:dyDescent="0.3">
      <c r="A1275" s="86"/>
      <c r="B1275" s="86" t="s">
        <v>649</v>
      </c>
      <c r="C1275" s="107">
        <v>3.8199999999999998E-2</v>
      </c>
      <c r="D1275" s="125">
        <v>1.9550977548877399E-2</v>
      </c>
      <c r="E1275" s="125">
        <v>3.4599999999999999E-2</v>
      </c>
      <c r="F1275" s="114">
        <v>4.0099999999999997E-2</v>
      </c>
      <c r="G1275" s="94">
        <v>2.9899999999999999E-2</v>
      </c>
      <c r="H1275" s="94">
        <v>4.7699999999999999E-2</v>
      </c>
      <c r="I1275" s="94">
        <v>2.24E-2</v>
      </c>
      <c r="J1275" s="94">
        <v>3.2399999999999998E-2</v>
      </c>
      <c r="K1275" s="94">
        <v>3.2399999999999998E-2</v>
      </c>
      <c r="L1275" s="115">
        <v>3.8100000000000002E-2</v>
      </c>
      <c r="M1275" s="94">
        <v>3.2199999999999999E-2</v>
      </c>
      <c r="N1275" s="115">
        <v>4.3400000000000001E-2</v>
      </c>
      <c r="O1275" s="94">
        <v>4.99E-2</v>
      </c>
      <c r="P1275" s="94">
        <v>4.1399999999999999E-2</v>
      </c>
      <c r="Q1275" s="94">
        <v>3.0599999999999999E-2</v>
      </c>
      <c r="R1275" s="115">
        <v>2.0500000000000001E-2</v>
      </c>
      <c r="S1275" s="94">
        <v>1.66377079713496E-2</v>
      </c>
      <c r="T1275" s="94">
        <v>4.8028602145160901E-2</v>
      </c>
      <c r="U1275" s="115">
        <v>8.695E-2</v>
      </c>
      <c r="V1275" s="182">
        <v>0.13669999999999999</v>
      </c>
      <c r="W1275" s="129">
        <v>1.4500000000000001E-2</v>
      </c>
      <c r="X1275" s="128">
        <v>3.5999999999999999E-3</v>
      </c>
      <c r="Y1275" s="182">
        <v>8.6499999999999994E-2</v>
      </c>
      <c r="Z1275" s="182">
        <v>1.3899999999999999E-2</v>
      </c>
      <c r="AA1275" s="128">
        <v>9.7999999999999997E-3</v>
      </c>
      <c r="AB1275" s="105"/>
      <c r="AC1275" s="105"/>
      <c r="AD1275" s="105"/>
      <c r="AE1275" s="105"/>
      <c r="AF1275" s="62"/>
      <c r="AG1275" s="117"/>
    </row>
    <row r="1276" spans="1:33" ht="16.5" x14ac:dyDescent="0.3">
      <c r="A1276" s="86"/>
      <c r="B1276" s="86" t="s">
        <v>650</v>
      </c>
      <c r="C1276" s="107">
        <v>2.3599999999999999E-2</v>
      </c>
      <c r="D1276" s="125">
        <v>1.6200810040502001E-2</v>
      </c>
      <c r="E1276" s="125">
        <v>1.26E-2</v>
      </c>
      <c r="F1276" s="114">
        <v>2.9000000000000001E-2</v>
      </c>
      <c r="G1276" s="94">
        <v>1.9699999999999999E-2</v>
      </c>
      <c r="H1276" s="94">
        <v>2.9700000000000001E-2</v>
      </c>
      <c r="I1276" s="94">
        <v>7.4999999999999997E-3</v>
      </c>
      <c r="J1276" s="94">
        <v>2.2599999999999999E-2</v>
      </c>
      <c r="K1276" s="94">
        <v>1.24E-2</v>
      </c>
      <c r="L1276" s="115">
        <v>2.7400000000000001E-2</v>
      </c>
      <c r="M1276" s="94">
        <v>2.9700000000000001E-2</v>
      </c>
      <c r="N1276" s="115">
        <v>1.7899999999999999E-2</v>
      </c>
      <c r="O1276" s="94">
        <v>2.4899999999999999E-2</v>
      </c>
      <c r="P1276" s="94">
        <v>2.46E-2</v>
      </c>
      <c r="Q1276" s="94">
        <v>2.3300000000000001E-2</v>
      </c>
      <c r="R1276" s="115">
        <v>1.9300000000000001E-2</v>
      </c>
      <c r="S1276" s="94">
        <v>8.2876035950449397E-3</v>
      </c>
      <c r="T1276" s="94">
        <v>1.9726479485961498E-2</v>
      </c>
      <c r="U1276" s="115">
        <v>3.9449999999999999E-2</v>
      </c>
      <c r="V1276" s="182">
        <v>8.1699999999999995E-2</v>
      </c>
      <c r="W1276" s="129">
        <v>1.2E-2</v>
      </c>
      <c r="X1276" s="128">
        <v>1.1000000000000001E-3</v>
      </c>
      <c r="Y1276" s="182">
        <v>4.1799999999999997E-2</v>
      </c>
      <c r="Z1276" s="182">
        <v>1.8800000000000001E-2</v>
      </c>
      <c r="AA1276" s="128">
        <v>4.4999999999999997E-3</v>
      </c>
      <c r="AB1276" s="105"/>
      <c r="AC1276" s="105"/>
      <c r="AD1276" s="105"/>
      <c r="AE1276" s="105"/>
      <c r="AF1276" s="62"/>
      <c r="AG1276" s="117"/>
    </row>
    <row r="1277" spans="1:33" ht="16.5" x14ac:dyDescent="0.3">
      <c r="A1277" s="86"/>
      <c r="B1277" s="86" t="s">
        <v>4</v>
      </c>
      <c r="C1277" s="107">
        <v>6.3E-3</v>
      </c>
      <c r="D1277" s="125">
        <v>5.5502775138756904E-3</v>
      </c>
      <c r="E1277" s="125">
        <v>9.1999999999999998E-3</v>
      </c>
      <c r="F1277" s="114">
        <v>5.1999999999999998E-3</v>
      </c>
      <c r="G1277" s="94">
        <v>1.2500000000000001E-2</v>
      </c>
      <c r="H1277" s="94">
        <v>7.7000000000000002E-3</v>
      </c>
      <c r="I1277" s="94">
        <v>7.4999999999999997E-3</v>
      </c>
      <c r="J1277" s="94">
        <v>2.5000000000000001E-3</v>
      </c>
      <c r="K1277" s="94">
        <v>7.6E-3</v>
      </c>
      <c r="L1277" s="115">
        <v>4.8999999999999998E-3</v>
      </c>
      <c r="M1277" s="94">
        <v>2.8E-3</v>
      </c>
      <c r="N1277" s="115">
        <v>9.4999999999999998E-3</v>
      </c>
      <c r="O1277" s="94">
        <v>7.1999999999999998E-3</v>
      </c>
      <c r="P1277" s="94">
        <v>3.8999999999999998E-3</v>
      </c>
      <c r="Q1277" s="94">
        <v>3.3999999999999998E-3</v>
      </c>
      <c r="R1277" s="115">
        <v>1.4800000000000001E-2</v>
      </c>
      <c r="S1277" s="94">
        <v>4.91256140701759E-3</v>
      </c>
      <c r="T1277" s="94">
        <v>7.2255419156436696E-3</v>
      </c>
      <c r="U1277" s="115">
        <v>0</v>
      </c>
      <c r="V1277" s="182">
        <v>0</v>
      </c>
      <c r="W1277" s="129">
        <v>0</v>
      </c>
      <c r="X1277" s="128">
        <v>0</v>
      </c>
      <c r="Y1277" s="182">
        <v>3.3E-3</v>
      </c>
      <c r="Z1277" s="182">
        <v>4.1000000000000003E-3</v>
      </c>
      <c r="AA1277" s="128">
        <v>3.0999999999999999E-3</v>
      </c>
      <c r="AB1277" s="105"/>
      <c r="AC1277" s="105"/>
      <c r="AD1277" s="105"/>
      <c r="AE1277" s="105"/>
      <c r="AF1277" s="62"/>
      <c r="AG1277" s="117"/>
    </row>
    <row r="1278" spans="1:33" ht="16.5" x14ac:dyDescent="0.3">
      <c r="A1278" s="86"/>
      <c r="B1278" s="86"/>
      <c r="C1278" s="107"/>
      <c r="F1278" s="110"/>
      <c r="L1278" s="110"/>
      <c r="N1278" s="110"/>
      <c r="R1278" s="110"/>
      <c r="U1278" s="110"/>
      <c r="V1278" s="106"/>
      <c r="W1278" s="60"/>
      <c r="X1278" s="123"/>
      <c r="Y1278" s="106"/>
      <c r="Z1278" s="106"/>
      <c r="AA1278" s="123"/>
      <c r="AF1278" s="61"/>
      <c r="AG1278" s="110"/>
    </row>
    <row r="1279" spans="1:33" ht="49.5" x14ac:dyDescent="0.3">
      <c r="A1279" s="85" t="s">
        <v>652</v>
      </c>
      <c r="B1279" s="89" t="s">
        <v>651</v>
      </c>
      <c r="C1279" s="107"/>
      <c r="F1279" s="110"/>
      <c r="L1279" s="110"/>
      <c r="N1279" s="110"/>
      <c r="R1279" s="110"/>
      <c r="U1279" s="110"/>
      <c r="V1279" s="106"/>
      <c r="W1279" s="60"/>
      <c r="X1279" s="123"/>
      <c r="Y1279" s="106"/>
      <c r="Z1279" s="106"/>
      <c r="AA1279" s="123"/>
      <c r="AF1279" s="61"/>
      <c r="AG1279" s="110"/>
    </row>
    <row r="1280" spans="1:33" ht="16.5" x14ac:dyDescent="0.3">
      <c r="A1280" s="85"/>
      <c r="B1280" s="91" t="s">
        <v>422</v>
      </c>
      <c r="C1280" s="124">
        <v>0.7</v>
      </c>
      <c r="D1280" s="132">
        <v>0.33</v>
      </c>
      <c r="E1280" s="132">
        <v>0.61</v>
      </c>
      <c r="F1280" s="133">
        <v>0.77500000000000002</v>
      </c>
      <c r="G1280" s="132">
        <v>0.61</v>
      </c>
      <c r="H1280" s="132">
        <v>0.75</v>
      </c>
      <c r="I1280" s="132">
        <v>0.55000000000000004</v>
      </c>
      <c r="J1280" s="132">
        <v>0.62</v>
      </c>
      <c r="K1280" s="132">
        <v>0.63</v>
      </c>
      <c r="L1280" s="133">
        <v>0.78</v>
      </c>
      <c r="M1280" s="132">
        <v>0.79</v>
      </c>
      <c r="N1280" s="133">
        <v>0.62</v>
      </c>
      <c r="O1280" s="132">
        <v>0.77</v>
      </c>
      <c r="P1280" s="132">
        <v>0.71</v>
      </c>
      <c r="Q1280" s="132">
        <v>0.69</v>
      </c>
      <c r="R1280" s="133">
        <v>0.54</v>
      </c>
      <c r="S1280" s="132">
        <v>0.48599999999999999</v>
      </c>
      <c r="T1280" s="132">
        <v>1.857</v>
      </c>
      <c r="U1280" s="133">
        <v>1.24</v>
      </c>
      <c r="V1280" s="143">
        <v>1.5</v>
      </c>
      <c r="W1280" s="163">
        <v>0.77</v>
      </c>
      <c r="X1280" s="144">
        <v>7.0000000000000007E-2</v>
      </c>
      <c r="Y1280" s="143">
        <v>1.26</v>
      </c>
      <c r="Z1280" s="143">
        <v>0.56000000000000005</v>
      </c>
      <c r="AA1280" s="144">
        <v>0.18</v>
      </c>
      <c r="AB1280" s="105"/>
      <c r="AC1280" s="105"/>
      <c r="AD1280" s="105"/>
      <c r="AE1280" s="105"/>
      <c r="AF1280" s="62"/>
      <c r="AG1280" s="133">
        <v>0.76</v>
      </c>
    </row>
    <row r="1281" spans="1:33" ht="16.5" x14ac:dyDescent="0.3">
      <c r="A1281" s="86"/>
      <c r="B1281" s="86"/>
      <c r="C1281" s="107"/>
      <c r="F1281" s="110"/>
      <c r="L1281" s="110"/>
      <c r="N1281" s="110"/>
      <c r="R1281" s="110"/>
      <c r="U1281" s="110"/>
      <c r="V1281" s="106"/>
      <c r="W1281" s="60"/>
      <c r="X1281" s="123"/>
      <c r="Y1281" s="106"/>
      <c r="Z1281" s="106"/>
      <c r="AA1281" s="123"/>
      <c r="AF1281" s="61"/>
      <c r="AG1281" s="110"/>
    </row>
    <row r="1282" spans="1:33" ht="49.5" x14ac:dyDescent="0.3">
      <c r="A1282" s="85" t="s">
        <v>653</v>
      </c>
      <c r="B1282" s="89" t="s">
        <v>654</v>
      </c>
      <c r="C1282" s="107"/>
      <c r="F1282" s="110"/>
      <c r="L1282" s="110"/>
      <c r="N1282" s="110"/>
      <c r="R1282" s="110"/>
      <c r="U1282" s="110"/>
      <c r="V1282" s="106"/>
      <c r="W1282" s="60"/>
      <c r="X1282" s="123"/>
      <c r="Y1282" s="106"/>
      <c r="Z1282" s="106"/>
      <c r="AA1282" s="123"/>
      <c r="AF1282" s="61"/>
      <c r="AG1282" s="110"/>
    </row>
    <row r="1283" spans="1:33" ht="16.5" x14ac:dyDescent="0.3">
      <c r="A1283" s="86"/>
      <c r="B1283" s="86" t="s">
        <v>85</v>
      </c>
      <c r="C1283" s="107">
        <v>0.71260000000000001</v>
      </c>
      <c r="D1283" s="94">
        <v>0.47920000000000001</v>
      </c>
      <c r="E1283" s="94">
        <v>0.67279999999999995</v>
      </c>
      <c r="F1283" s="115">
        <v>0.75009999999999999</v>
      </c>
      <c r="G1283" s="94">
        <v>0.56169999999999998</v>
      </c>
      <c r="H1283" s="94">
        <v>0.80820000000000003</v>
      </c>
      <c r="I1283" s="94">
        <v>0.65529999999999999</v>
      </c>
      <c r="J1283" s="94">
        <v>0.66979999999999995</v>
      </c>
      <c r="K1283" s="94">
        <v>0.63770000000000004</v>
      </c>
      <c r="L1283" s="115">
        <v>0.6895</v>
      </c>
      <c r="M1283" s="94">
        <v>0.72919999999999996</v>
      </c>
      <c r="N1283" s="115">
        <v>0.69689999999999996</v>
      </c>
      <c r="O1283" s="94">
        <v>0.78049999999999997</v>
      </c>
      <c r="P1283" s="94">
        <v>0.70120000000000005</v>
      </c>
      <c r="Q1283" s="94">
        <v>0.70620000000000005</v>
      </c>
      <c r="R1283" s="115">
        <v>0.59619999999999995</v>
      </c>
      <c r="S1283" s="94">
        <v>0.56718041024487198</v>
      </c>
      <c r="T1283" s="94">
        <v>0.76992499999999997</v>
      </c>
      <c r="U1283" s="115">
        <v>0.97762499999999997</v>
      </c>
      <c r="V1283" s="182">
        <v>0.95520000000000005</v>
      </c>
      <c r="W1283" s="129">
        <v>0.7651</v>
      </c>
      <c r="X1283" s="128">
        <v>0.49409999999999998</v>
      </c>
      <c r="Y1283" s="182">
        <v>0.97409999999999997</v>
      </c>
      <c r="Z1283" s="182">
        <v>0.81930000000000003</v>
      </c>
      <c r="AA1283" s="128">
        <v>0.2351</v>
      </c>
      <c r="AB1283" s="140"/>
      <c r="AC1283" s="140"/>
      <c r="AD1283" s="140"/>
      <c r="AE1283" s="140"/>
      <c r="AF1283" s="141"/>
      <c r="AG1283" s="115">
        <v>0.63714137894922762</v>
      </c>
    </row>
    <row r="1284" spans="1:33" ht="16.5" x14ac:dyDescent="0.3">
      <c r="A1284" s="86"/>
      <c r="B1284" s="86" t="s">
        <v>86</v>
      </c>
      <c r="C1284" s="107">
        <v>0.26450000000000001</v>
      </c>
      <c r="D1284" s="94">
        <v>0.49395</v>
      </c>
      <c r="E1284" s="94">
        <v>0.30449999999999999</v>
      </c>
      <c r="F1284" s="115">
        <v>0.2283</v>
      </c>
      <c r="G1284" s="94">
        <v>0.41060000000000002</v>
      </c>
      <c r="H1284" s="94">
        <v>0.18179999999999999</v>
      </c>
      <c r="I1284" s="94">
        <v>0.30969999999999998</v>
      </c>
      <c r="J1284" s="94">
        <v>0.30259999999999998</v>
      </c>
      <c r="K1284" s="94">
        <v>0.3448</v>
      </c>
      <c r="L1284" s="115">
        <v>0.27800000000000002</v>
      </c>
      <c r="M1284" s="94">
        <v>0.25109999999999999</v>
      </c>
      <c r="N1284" s="115">
        <v>0.2772</v>
      </c>
      <c r="O1284" s="94">
        <v>0.20050000000000001</v>
      </c>
      <c r="P1284" s="94">
        <v>0.27650000000000002</v>
      </c>
      <c r="Q1284" s="94">
        <v>0.27850000000000003</v>
      </c>
      <c r="R1284" s="115">
        <v>0.35589999999999999</v>
      </c>
      <c r="S1284" s="94">
        <v>0.405657429282134</v>
      </c>
      <c r="T1284" s="94">
        <v>0.21240000000000001</v>
      </c>
      <c r="U1284" s="115">
        <v>2.2374999999999999E-2</v>
      </c>
      <c r="V1284" s="182">
        <v>4.48E-2</v>
      </c>
      <c r="W1284" s="129">
        <v>0.2228</v>
      </c>
      <c r="X1284" s="128">
        <v>0.45689999999999997</v>
      </c>
      <c r="Y1284" s="182">
        <v>2.5899999999999999E-2</v>
      </c>
      <c r="Z1284" s="182">
        <v>0.1807</v>
      </c>
      <c r="AA1284" s="128">
        <v>0.76490000000000002</v>
      </c>
      <c r="AB1284" s="140"/>
      <c r="AC1284" s="140"/>
      <c r="AD1284" s="140"/>
      <c r="AE1284" s="140"/>
      <c r="AF1284" s="141"/>
      <c r="AG1284" s="115">
        <v>0.35174881247684747</v>
      </c>
    </row>
    <row r="1285" spans="1:33" ht="16.5" x14ac:dyDescent="0.3">
      <c r="A1285" s="86"/>
      <c r="B1285" s="86" t="s">
        <v>4</v>
      </c>
      <c r="C1285" s="107">
        <v>2.29E-2</v>
      </c>
      <c r="D1285" s="94">
        <v>2.6849999999999999E-2</v>
      </c>
      <c r="E1285" s="94">
        <v>2.2800000000000001E-2</v>
      </c>
      <c r="F1285" s="115">
        <v>2.1600000000000001E-2</v>
      </c>
      <c r="G1285" s="94">
        <v>2.7699999999999999E-2</v>
      </c>
      <c r="H1285" s="94">
        <v>0.01</v>
      </c>
      <c r="I1285" s="94">
        <v>3.5000000000000003E-2</v>
      </c>
      <c r="J1285" s="94">
        <v>2.76E-2</v>
      </c>
      <c r="K1285" s="94">
        <v>1.7500000000000002E-2</v>
      </c>
      <c r="L1285" s="115">
        <v>3.2500000000000001E-2</v>
      </c>
      <c r="M1285" s="94">
        <v>1.9800000000000002E-2</v>
      </c>
      <c r="N1285" s="115">
        <v>2.58E-2</v>
      </c>
      <c r="O1285" s="94">
        <v>1.9E-2</v>
      </c>
      <c r="P1285" s="94">
        <v>2.23E-2</v>
      </c>
      <c r="Q1285" s="94">
        <v>1.5299999999999999E-2</v>
      </c>
      <c r="R1285" s="115">
        <v>4.8000000000000001E-2</v>
      </c>
      <c r="S1285" s="94">
        <v>2.71621604729941E-2</v>
      </c>
      <c r="T1285" s="94">
        <v>1.7675E-2</v>
      </c>
      <c r="U1285" s="115">
        <v>0</v>
      </c>
      <c r="V1285" s="182">
        <v>0</v>
      </c>
      <c r="W1285" s="129">
        <v>1.21E-2</v>
      </c>
      <c r="X1285" s="128">
        <v>4.8899999999999999E-2</v>
      </c>
      <c r="Y1285" s="182">
        <v>0</v>
      </c>
      <c r="Z1285" s="182">
        <v>0</v>
      </c>
      <c r="AA1285" s="128">
        <v>0</v>
      </c>
      <c r="AB1285" s="140"/>
      <c r="AC1285" s="140"/>
      <c r="AD1285" s="140"/>
      <c r="AE1285" s="140"/>
      <c r="AF1285" s="141"/>
      <c r="AG1285" s="115">
        <v>1.1109808573924978E-2</v>
      </c>
    </row>
    <row r="1286" spans="1:33" ht="16.5" x14ac:dyDescent="0.3">
      <c r="A1286" s="86"/>
      <c r="B1286" s="86"/>
      <c r="C1286" s="107"/>
      <c r="F1286" s="110"/>
      <c r="L1286" s="110"/>
      <c r="N1286" s="110"/>
      <c r="R1286" s="110"/>
      <c r="U1286" s="110"/>
      <c r="V1286" s="106"/>
      <c r="W1286" s="60"/>
      <c r="X1286" s="123"/>
      <c r="Y1286" s="106"/>
      <c r="Z1286" s="106"/>
      <c r="AA1286" s="123"/>
      <c r="AF1286" s="61"/>
      <c r="AG1286" s="110"/>
    </row>
    <row r="1287" spans="1:33" ht="33" x14ac:dyDescent="0.3">
      <c r="A1287" s="85" t="s">
        <v>656</v>
      </c>
      <c r="B1287" s="89" t="s">
        <v>655</v>
      </c>
      <c r="C1287" s="107"/>
      <c r="F1287" s="110"/>
      <c r="L1287" s="110"/>
      <c r="N1287" s="110"/>
      <c r="R1287" s="110"/>
      <c r="U1287" s="110"/>
      <c r="V1287" s="106"/>
      <c r="W1287" s="60"/>
      <c r="X1287" s="123"/>
      <c r="Y1287" s="106"/>
      <c r="Z1287" s="106"/>
      <c r="AA1287" s="123"/>
      <c r="AF1287" s="61"/>
      <c r="AG1287" s="110"/>
    </row>
    <row r="1288" spans="1:33" ht="16.5" x14ac:dyDescent="0.3">
      <c r="A1288" s="85"/>
      <c r="B1288" s="91" t="s">
        <v>422</v>
      </c>
      <c r="C1288" s="124">
        <v>1.95</v>
      </c>
      <c r="D1288" s="132">
        <v>1.87</v>
      </c>
      <c r="E1288" s="132">
        <v>1.95</v>
      </c>
      <c r="F1288" s="133">
        <v>1.98</v>
      </c>
      <c r="G1288" s="132">
        <v>1.81</v>
      </c>
      <c r="H1288" s="132">
        <v>2.0299999999999998</v>
      </c>
      <c r="I1288" s="132">
        <v>1.85</v>
      </c>
      <c r="J1288" s="132">
        <v>2</v>
      </c>
      <c r="K1288" s="132">
        <v>1.91</v>
      </c>
      <c r="L1288" s="133">
        <v>1.91</v>
      </c>
      <c r="M1288" s="132">
        <v>2.0299999999999998</v>
      </c>
      <c r="N1288" s="133">
        <v>1.05</v>
      </c>
      <c r="O1288" s="132">
        <v>2.2400000000000002</v>
      </c>
      <c r="P1288" s="132">
        <v>1.81</v>
      </c>
      <c r="Q1288" s="132">
        <v>1.88</v>
      </c>
      <c r="R1288" s="133">
        <v>1.68</v>
      </c>
      <c r="S1288" s="132">
        <v>1.81</v>
      </c>
      <c r="T1288" s="132">
        <v>1.6</v>
      </c>
      <c r="U1288" s="133">
        <v>2.12</v>
      </c>
      <c r="V1288" s="143">
        <v>2.34</v>
      </c>
      <c r="W1288" s="163">
        <v>1.98</v>
      </c>
      <c r="X1288" s="144">
        <v>1.65</v>
      </c>
      <c r="Y1288" s="143">
        <v>2.56</v>
      </c>
      <c r="Z1288" s="143">
        <v>0.81</v>
      </c>
      <c r="AA1288" s="144">
        <v>1.34</v>
      </c>
      <c r="AB1288" s="105"/>
      <c r="AC1288" s="105"/>
      <c r="AD1288" s="105"/>
      <c r="AE1288" s="105"/>
      <c r="AF1288" s="62"/>
      <c r="AG1288" s="133">
        <v>2.09</v>
      </c>
    </row>
    <row r="1289" spans="1:33" ht="16.5" x14ac:dyDescent="0.3">
      <c r="A1289" s="86"/>
      <c r="B1289" s="86"/>
      <c r="C1289" s="107"/>
      <c r="F1289" s="110"/>
      <c r="L1289" s="110"/>
      <c r="N1289" s="110"/>
      <c r="R1289" s="110"/>
      <c r="U1289" s="110"/>
      <c r="V1289" s="106"/>
      <c r="W1289" s="60"/>
      <c r="X1289" s="123"/>
      <c r="Y1289" s="106"/>
      <c r="Z1289" s="106"/>
      <c r="AA1289" s="123"/>
      <c r="AF1289" s="61"/>
      <c r="AG1289" s="110"/>
    </row>
    <row r="1290" spans="1:33" ht="16.5" x14ac:dyDescent="0.3">
      <c r="A1290" s="85" t="s">
        <v>658</v>
      </c>
      <c r="B1290" s="87" t="s">
        <v>657</v>
      </c>
      <c r="C1290" s="107"/>
      <c r="F1290" s="110"/>
      <c r="L1290" s="110"/>
      <c r="N1290" s="110"/>
      <c r="R1290" s="110"/>
      <c r="U1290" s="110"/>
      <c r="V1290" s="106"/>
      <c r="W1290" s="60"/>
      <c r="X1290" s="123"/>
      <c r="Y1290" s="106"/>
      <c r="Z1290" s="106"/>
      <c r="AA1290" s="123"/>
      <c r="AF1290" s="61"/>
      <c r="AG1290" s="110"/>
    </row>
    <row r="1291" spans="1:33" ht="16.5" x14ac:dyDescent="0.3">
      <c r="A1291" s="86"/>
      <c r="B1291" s="86" t="s">
        <v>659</v>
      </c>
      <c r="C1291" s="107">
        <v>0.55600000000000005</v>
      </c>
      <c r="D1291" s="94">
        <v>0.46422678866056699</v>
      </c>
      <c r="E1291" s="94">
        <v>0.51290000000000002</v>
      </c>
      <c r="F1291" s="115">
        <v>0.57747887394369701</v>
      </c>
      <c r="G1291" s="94">
        <v>0.60209999999999997</v>
      </c>
      <c r="H1291" s="94">
        <v>0.5615</v>
      </c>
      <c r="I1291" s="94">
        <v>0.46039999999999998</v>
      </c>
      <c r="J1291" s="94">
        <v>0.59819999999999995</v>
      </c>
      <c r="K1291" s="94">
        <v>0.53420000000000001</v>
      </c>
      <c r="L1291" s="115">
        <v>0.56669999999999998</v>
      </c>
      <c r="M1291" s="94">
        <v>0.58930000000000005</v>
      </c>
      <c r="N1291" s="115">
        <v>0.52449999999999997</v>
      </c>
      <c r="O1291" s="94">
        <v>0.51290000000000002</v>
      </c>
      <c r="P1291" s="94">
        <v>0.442</v>
      </c>
      <c r="Q1291" s="94">
        <v>0.62790000000000001</v>
      </c>
      <c r="R1291" s="115">
        <v>0.7107</v>
      </c>
      <c r="S1291" s="94">
        <v>0.54510681383517301</v>
      </c>
      <c r="T1291" s="94">
        <v>0.57869999999999999</v>
      </c>
      <c r="U1291" s="115">
        <v>0.66354999999999997</v>
      </c>
      <c r="V1291" s="182">
        <v>0.69689999999999996</v>
      </c>
      <c r="W1291" s="129">
        <v>0.55020000000000002</v>
      </c>
      <c r="X1291" s="128">
        <v>0.46870000000000001</v>
      </c>
      <c r="Y1291" s="182">
        <v>0.66739999999999999</v>
      </c>
      <c r="Z1291" s="182">
        <v>0.51339999999999997</v>
      </c>
      <c r="AA1291" s="128">
        <v>0.46339999999999998</v>
      </c>
      <c r="AB1291" s="138"/>
      <c r="AC1291" s="138"/>
      <c r="AD1291" s="138"/>
      <c r="AE1291" s="138"/>
      <c r="AF1291" s="139"/>
      <c r="AG1291" s="115">
        <v>0.55600000000000005</v>
      </c>
    </row>
    <row r="1292" spans="1:33" ht="16.5" x14ac:dyDescent="0.3">
      <c r="A1292" s="86"/>
      <c r="B1292" s="86" t="s">
        <v>660</v>
      </c>
      <c r="C1292" s="107">
        <v>9.1700000000000004E-2</v>
      </c>
      <c r="D1292" s="94">
        <v>0.11614419279036001</v>
      </c>
      <c r="E1292" s="94">
        <v>8.4599999999999995E-2</v>
      </c>
      <c r="F1292" s="115">
        <v>9.3454672733636696E-2</v>
      </c>
      <c r="G1292" s="94">
        <v>0.1069</v>
      </c>
      <c r="H1292" s="94">
        <v>4.4699999999999997E-2</v>
      </c>
      <c r="I1292" s="94">
        <v>0.21260000000000001</v>
      </c>
      <c r="J1292" s="94">
        <v>8.0199999999999994E-2</v>
      </c>
      <c r="K1292" s="94">
        <v>0.14019999999999999</v>
      </c>
      <c r="L1292" s="115">
        <v>8.77E-2</v>
      </c>
      <c r="M1292" s="94">
        <v>9.6199999999999994E-2</v>
      </c>
      <c r="N1292" s="115">
        <v>8.77E-2</v>
      </c>
      <c r="O1292" s="94">
        <v>7.4899999999999994E-2</v>
      </c>
      <c r="P1292" s="94">
        <v>0.1215</v>
      </c>
      <c r="Q1292" s="94">
        <v>0.1032</v>
      </c>
      <c r="R1292" s="115">
        <v>5.1900000000000002E-2</v>
      </c>
      <c r="S1292" s="94">
        <v>7.3950924386554803E-2</v>
      </c>
      <c r="T1292" s="94">
        <v>9.665E-2</v>
      </c>
      <c r="U1292" s="115">
        <v>0.14899999999999999</v>
      </c>
      <c r="V1292" s="182">
        <v>7.9600000000000004E-2</v>
      </c>
      <c r="W1292" s="129">
        <v>0.10630000000000001</v>
      </c>
      <c r="X1292" s="128">
        <v>8.1500000000000003E-2</v>
      </c>
      <c r="Y1292" s="182">
        <v>8.1900000000000001E-2</v>
      </c>
      <c r="Z1292" s="182">
        <v>9.9500000000000005E-2</v>
      </c>
      <c r="AA1292" s="128">
        <v>9.7000000000000003E-2</v>
      </c>
      <c r="AB1292" s="138"/>
      <c r="AC1292" s="138"/>
      <c r="AD1292" s="138"/>
      <c r="AE1292" s="138"/>
      <c r="AF1292" s="139"/>
      <c r="AG1292" s="115">
        <v>9.1700000000000004E-2</v>
      </c>
    </row>
    <row r="1293" spans="1:33" ht="16.5" x14ac:dyDescent="0.3">
      <c r="A1293" s="86"/>
      <c r="B1293" s="86" t="s">
        <v>661</v>
      </c>
      <c r="C1293" s="107">
        <v>4.7999999999999996E-3</v>
      </c>
      <c r="D1293" s="94">
        <v>4.5497725113744303E-3</v>
      </c>
      <c r="E1293" s="94">
        <v>5.7000000000000002E-3</v>
      </c>
      <c r="F1293" s="115">
        <v>4.15020751037552E-3</v>
      </c>
      <c r="G1293" s="94">
        <v>0</v>
      </c>
      <c r="H1293" s="94">
        <v>0</v>
      </c>
      <c r="I1293" s="94">
        <v>5.0000000000000001E-3</v>
      </c>
      <c r="J1293" s="94">
        <v>5.0000000000000001E-3</v>
      </c>
      <c r="K1293" s="94">
        <v>2.01E-2</v>
      </c>
      <c r="L1293" s="115">
        <v>5.0000000000000001E-3</v>
      </c>
      <c r="M1293" s="94">
        <v>4.4000000000000003E-3</v>
      </c>
      <c r="N1293" s="115">
        <v>5.1000000000000004E-3</v>
      </c>
      <c r="O1293" s="94">
        <v>6.4000000000000003E-3</v>
      </c>
      <c r="P1293" s="94">
        <v>4.8999999999999998E-3</v>
      </c>
      <c r="Q1293" s="94">
        <v>5.1999999999999998E-3</v>
      </c>
      <c r="R1293" s="128">
        <v>0</v>
      </c>
      <c r="S1293" s="94">
        <v>1.34001675020938E-2</v>
      </c>
      <c r="T1293" s="94">
        <v>3.7750000000000001E-3</v>
      </c>
      <c r="U1293" s="115">
        <v>1.25E-3</v>
      </c>
      <c r="V1293" s="182">
        <v>4.7999999999999996E-3</v>
      </c>
      <c r="W1293" s="129">
        <v>5.5999999999999999E-3</v>
      </c>
      <c r="X1293" s="128">
        <v>2.5000000000000001E-3</v>
      </c>
      <c r="Y1293" s="182">
        <v>3.8E-3</v>
      </c>
      <c r="Z1293" s="182">
        <v>6.1999999999999998E-3</v>
      </c>
      <c r="AA1293" s="128">
        <v>2.3E-3</v>
      </c>
      <c r="AB1293" s="138"/>
      <c r="AC1293" s="138"/>
      <c r="AD1293" s="138"/>
      <c r="AE1293" s="138"/>
      <c r="AF1293" s="139"/>
      <c r="AG1293" s="115">
        <v>4.7999999999999996E-3</v>
      </c>
    </row>
    <row r="1294" spans="1:33" ht="16.5" x14ac:dyDescent="0.3">
      <c r="A1294" s="86"/>
      <c r="B1294" s="86" t="s">
        <v>662</v>
      </c>
      <c r="C1294" s="107">
        <v>0.26090000000000002</v>
      </c>
      <c r="D1294" s="94">
        <v>0.24437798110094</v>
      </c>
      <c r="E1294" s="94">
        <v>0.27760000000000001</v>
      </c>
      <c r="F1294" s="115">
        <v>0.25766288314415697</v>
      </c>
      <c r="G1294" s="94">
        <v>0.2253</v>
      </c>
      <c r="H1294" s="94">
        <v>0.31909999999999999</v>
      </c>
      <c r="I1294" s="94">
        <v>0.25690000000000002</v>
      </c>
      <c r="J1294" s="94">
        <v>0.20680000000000001</v>
      </c>
      <c r="K1294" s="94">
        <v>0.218</v>
      </c>
      <c r="L1294" s="115">
        <v>0.2409</v>
      </c>
      <c r="M1294" s="94">
        <v>0.24709999999999999</v>
      </c>
      <c r="N1294" s="115">
        <v>0.27400000000000002</v>
      </c>
      <c r="O1294" s="94">
        <v>0.33339999999999997</v>
      </c>
      <c r="P1294" s="94">
        <v>0.308</v>
      </c>
      <c r="Q1294" s="94">
        <v>0.19900000000000001</v>
      </c>
      <c r="R1294" s="115">
        <v>0.14080000000000001</v>
      </c>
      <c r="S1294" s="94">
        <v>0.20279003487543601</v>
      </c>
      <c r="T1294" s="94">
        <v>0.23935000000000001</v>
      </c>
      <c r="U1294" s="115">
        <v>0.16512499999999999</v>
      </c>
      <c r="V1294" s="182">
        <v>0.1633</v>
      </c>
      <c r="W1294" s="129">
        <v>0.2681</v>
      </c>
      <c r="X1294" s="128">
        <v>0.3246</v>
      </c>
      <c r="Y1294" s="182">
        <v>0.2006</v>
      </c>
      <c r="Z1294" s="182">
        <v>0.3009</v>
      </c>
      <c r="AA1294" s="128">
        <v>0.29849999999999999</v>
      </c>
      <c r="AB1294" s="138"/>
      <c r="AC1294" s="138"/>
      <c r="AD1294" s="138"/>
      <c r="AE1294" s="138"/>
      <c r="AF1294" s="139"/>
      <c r="AG1294" s="115">
        <v>0.26090000000000002</v>
      </c>
    </row>
    <row r="1295" spans="1:33" ht="16.5" x14ac:dyDescent="0.3">
      <c r="A1295" s="86"/>
      <c r="B1295" s="86" t="s">
        <v>663</v>
      </c>
      <c r="C1295" s="107">
        <v>6.9900000000000004E-2</v>
      </c>
      <c r="D1295" s="94">
        <v>0.12384380780961</v>
      </c>
      <c r="E1295" s="94">
        <v>9.1899999999999996E-2</v>
      </c>
      <c r="F1295" s="115">
        <v>5.7702885144257199E-2</v>
      </c>
      <c r="G1295" s="94">
        <v>3.8100000000000002E-2</v>
      </c>
      <c r="H1295" s="94">
        <v>4.9700000000000001E-2</v>
      </c>
      <c r="I1295" s="94">
        <v>6.25E-2</v>
      </c>
      <c r="J1295" s="94">
        <v>9.4799999999999995E-2</v>
      </c>
      <c r="K1295" s="94">
        <v>7.9899999999999999E-2</v>
      </c>
      <c r="L1295" s="115">
        <v>8.4099999999999994E-2</v>
      </c>
      <c r="M1295" s="94">
        <v>5.0500000000000003E-2</v>
      </c>
      <c r="N1295" s="115">
        <v>8.7900000000000006E-2</v>
      </c>
      <c r="O1295" s="94">
        <v>5.9200000000000003E-2</v>
      </c>
      <c r="P1295" s="94">
        <v>0.1094</v>
      </c>
      <c r="Q1295" s="94">
        <v>5.0099999999999999E-2</v>
      </c>
      <c r="R1295" s="115">
        <v>6.2300000000000001E-2</v>
      </c>
      <c r="S1295" s="94">
        <v>0.108276353454418</v>
      </c>
      <c r="T1295" s="94">
        <v>6.4074999999999993E-2</v>
      </c>
      <c r="U1295" s="115">
        <v>1.7049999999999999E-2</v>
      </c>
      <c r="V1295" s="182">
        <v>4.2700000000000002E-2</v>
      </c>
      <c r="W1295" s="129">
        <v>5.5100000000000003E-2</v>
      </c>
      <c r="X1295" s="128">
        <v>0.1095</v>
      </c>
      <c r="Y1295" s="182">
        <v>3.8199999999999998E-2</v>
      </c>
      <c r="Z1295" s="182">
        <v>6.6500000000000004E-2</v>
      </c>
      <c r="AA1295" s="128">
        <v>0.11559999999999999</v>
      </c>
      <c r="AB1295" s="138"/>
      <c r="AC1295" s="138"/>
      <c r="AD1295" s="138"/>
      <c r="AE1295" s="138"/>
      <c r="AF1295" s="139"/>
      <c r="AG1295" s="115">
        <v>6.9900000000000004E-2</v>
      </c>
    </row>
    <row r="1296" spans="1:33" ht="16.5" x14ac:dyDescent="0.3">
      <c r="A1296" s="86"/>
      <c r="B1296" s="86" t="s">
        <v>664</v>
      </c>
      <c r="C1296" s="107">
        <v>8.2000000000000007E-3</v>
      </c>
      <c r="D1296" s="94">
        <v>3.4898255087245603E-2</v>
      </c>
      <c r="E1296" s="94">
        <v>1.11E-2</v>
      </c>
      <c r="F1296" s="115">
        <v>4.8502425121256104E-3</v>
      </c>
      <c r="G1296" s="94">
        <v>7.6E-3</v>
      </c>
      <c r="H1296" s="94">
        <v>1.49E-2</v>
      </c>
      <c r="I1296" s="94">
        <v>0</v>
      </c>
      <c r="J1296" s="94">
        <v>4.8999999999999998E-3</v>
      </c>
      <c r="K1296" s="94">
        <v>0</v>
      </c>
      <c r="L1296" s="115">
        <v>8.0000000000000002E-3</v>
      </c>
      <c r="M1296" s="94">
        <v>8.5000000000000006E-3</v>
      </c>
      <c r="N1296" s="115">
        <v>7.9000000000000008E-3</v>
      </c>
      <c r="O1296" s="94">
        <v>3.7000000000000002E-3</v>
      </c>
      <c r="P1296" s="94">
        <v>6.4000000000000003E-3</v>
      </c>
      <c r="Q1296" s="94">
        <v>7.1000000000000004E-3</v>
      </c>
      <c r="R1296" s="115">
        <v>2.35E-2</v>
      </c>
      <c r="S1296" s="94">
        <v>1.1376442205528E-2</v>
      </c>
      <c r="T1296" s="94">
        <v>9.7249999999999993E-3</v>
      </c>
      <c r="U1296" s="115">
        <v>1.4E-3</v>
      </c>
      <c r="V1296" s="182">
        <v>3.3999999999999998E-3</v>
      </c>
      <c r="W1296" s="129">
        <v>1.0999999999999999E-2</v>
      </c>
      <c r="X1296" s="128">
        <v>8.6999999999999994E-3</v>
      </c>
      <c r="Y1296" s="182">
        <v>2.2000000000000001E-3</v>
      </c>
      <c r="Z1296" s="182">
        <v>9.1999999999999998E-3</v>
      </c>
      <c r="AA1296" s="128">
        <v>1.3299999999999999E-2</v>
      </c>
      <c r="AB1296" s="138"/>
      <c r="AC1296" s="138"/>
      <c r="AD1296" s="138"/>
      <c r="AE1296" s="138"/>
      <c r="AF1296" s="139"/>
      <c r="AG1296" s="115">
        <v>8.2000000000000007E-3</v>
      </c>
    </row>
    <row r="1297" spans="1:34" ht="16.5" x14ac:dyDescent="0.3">
      <c r="A1297" s="86"/>
      <c r="B1297" s="86" t="s">
        <v>4</v>
      </c>
      <c r="C1297" s="107">
        <v>8.6E-3</v>
      </c>
      <c r="D1297" s="94">
        <v>1.22993850307485E-2</v>
      </c>
      <c r="E1297" s="94">
        <v>1.6199999999999999E-2</v>
      </c>
      <c r="F1297" s="115">
        <v>4.7002350117505897E-3</v>
      </c>
      <c r="G1297" s="94">
        <v>0.02</v>
      </c>
      <c r="H1297" s="94">
        <v>1.01E-2</v>
      </c>
      <c r="I1297" s="94">
        <v>2.5000000000000001E-3</v>
      </c>
      <c r="J1297" s="94">
        <v>1.01E-2</v>
      </c>
      <c r="K1297" s="94">
        <v>7.4999999999999997E-3</v>
      </c>
      <c r="L1297" s="115">
        <v>7.6E-3</v>
      </c>
      <c r="M1297" s="94">
        <v>4.1000000000000003E-3</v>
      </c>
      <c r="N1297" s="115">
        <v>1.29E-2</v>
      </c>
      <c r="O1297" s="94">
        <v>9.4000000000000004E-3</v>
      </c>
      <c r="P1297" s="94">
        <v>7.9000000000000008E-3</v>
      </c>
      <c r="Q1297" s="94">
        <v>7.4000000000000003E-3</v>
      </c>
      <c r="R1297" s="115">
        <v>1.0800000000000001E-2</v>
      </c>
      <c r="S1297" s="94">
        <v>4.4938061725771597E-2</v>
      </c>
      <c r="T1297" s="94">
        <v>7.7250000000000001E-3</v>
      </c>
      <c r="U1297" s="115">
        <v>2.6250000000000002E-3</v>
      </c>
      <c r="V1297" s="182">
        <v>9.2999999999999992E-3</v>
      </c>
      <c r="W1297" s="129">
        <v>3.7000000000000002E-3</v>
      </c>
      <c r="X1297" s="128">
        <v>4.4999999999999997E-3</v>
      </c>
      <c r="Y1297" s="182">
        <v>6.0000000000000001E-3</v>
      </c>
      <c r="Z1297" s="182">
        <v>4.4000000000000003E-3</v>
      </c>
      <c r="AA1297" s="128">
        <v>0.01</v>
      </c>
      <c r="AB1297" s="142"/>
      <c r="AC1297" s="139"/>
      <c r="AD1297" s="139"/>
      <c r="AE1297" s="139"/>
      <c r="AF1297" s="139"/>
      <c r="AG1297" s="115">
        <v>8.6E-3</v>
      </c>
    </row>
    <row r="1298" spans="1:34" ht="17.25" thickBot="1" x14ac:dyDescent="0.35">
      <c r="A1298" s="118"/>
      <c r="B1298" s="118"/>
      <c r="C1298" s="119"/>
      <c r="D1298" s="120"/>
      <c r="E1298" s="120"/>
      <c r="F1298" s="121"/>
      <c r="G1298" s="120"/>
      <c r="H1298" s="120"/>
      <c r="I1298" s="120"/>
      <c r="J1298" s="120"/>
      <c r="K1298" s="120"/>
      <c r="L1298" s="121"/>
      <c r="M1298" s="120"/>
      <c r="N1298" s="121"/>
      <c r="O1298" s="120"/>
      <c r="P1298" s="120"/>
      <c r="Q1298" s="120"/>
      <c r="R1298" s="121"/>
      <c r="S1298" s="120"/>
      <c r="T1298" s="120"/>
      <c r="U1298" s="121"/>
      <c r="V1298" s="187"/>
      <c r="W1298" s="187"/>
      <c r="X1298" s="188"/>
      <c r="Y1298" s="187"/>
      <c r="Z1298" s="187"/>
      <c r="AA1298" s="188"/>
      <c r="AB1298" s="122"/>
      <c r="AC1298" s="120"/>
      <c r="AD1298" s="120"/>
      <c r="AE1298" s="120"/>
      <c r="AF1298" s="120"/>
      <c r="AG1298" s="121"/>
    </row>
    <row r="1299" spans="1:34" ht="16.5" x14ac:dyDescent="0.3">
      <c r="A1299" s="86"/>
      <c r="B1299" s="86"/>
      <c r="C1299" s="86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</row>
    <row r="1300" spans="1:34" ht="16.5" x14ac:dyDescent="0.3">
      <c r="A1300" s="86"/>
      <c r="B1300" s="86"/>
      <c r="C1300" s="86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</row>
    <row r="1301" spans="1:34" ht="16.5" x14ac:dyDescent="0.3">
      <c r="A1301" s="86"/>
      <c r="B1301" s="86"/>
      <c r="C1301" s="86"/>
    </row>
    <row r="1302" spans="1:34" ht="16.5" x14ac:dyDescent="0.3">
      <c r="A1302" s="86"/>
      <c r="B1302" s="86"/>
      <c r="C1302" s="86"/>
    </row>
    <row r="1303" spans="1:34" ht="16.5" x14ac:dyDescent="0.3">
      <c r="A1303" s="86"/>
      <c r="B1303" s="86"/>
      <c r="C1303" s="86"/>
    </row>
    <row r="1304" spans="1:34" ht="16.5" x14ac:dyDescent="0.3">
      <c r="A1304" s="86"/>
      <c r="B1304" s="86"/>
      <c r="C1304" s="86"/>
    </row>
    <row r="1305" spans="1:34" ht="16.5" x14ac:dyDescent="0.3">
      <c r="A1305" s="86"/>
      <c r="B1305" s="86"/>
      <c r="C1305" s="86"/>
    </row>
    <row r="1306" spans="1:34" ht="16.5" x14ac:dyDescent="0.3">
      <c r="A1306" s="86"/>
      <c r="B1306" s="86"/>
      <c r="C1306" s="86"/>
    </row>
    <row r="1307" spans="1:34" ht="16.5" x14ac:dyDescent="0.3">
      <c r="A1307" s="86"/>
      <c r="B1307" s="86"/>
      <c r="C1307" s="86"/>
    </row>
    <row r="1308" spans="1:34" ht="16.5" x14ac:dyDescent="0.3">
      <c r="A1308" s="86"/>
      <c r="B1308" s="86"/>
      <c r="C1308" s="86"/>
    </row>
    <row r="1309" spans="1:34" ht="16.5" x14ac:dyDescent="0.3">
      <c r="A1309" s="86"/>
      <c r="B1309" s="86"/>
      <c r="C1309" s="86"/>
    </row>
  </sheetData>
  <mergeCells count="9">
    <mergeCell ref="AB1:AG1"/>
    <mergeCell ref="V1:X1"/>
    <mergeCell ref="Y1:AA1"/>
    <mergeCell ref="S1:U1"/>
    <mergeCell ref="A2:A3"/>
    <mergeCell ref="D1:F1"/>
    <mergeCell ref="G1:L1"/>
    <mergeCell ref="M1:N1"/>
    <mergeCell ref="O1:R1"/>
  </mergeCells>
  <conditionalFormatting sqref="AC304:AD304">
    <cfRule type="cellIs" dxfId="53" priority="53" operator="greaterThan">
      <formula>$F304+5</formula>
    </cfRule>
    <cfRule type="cellIs" dxfId="52" priority="54" operator="lessThan">
      <formula>$F304-5</formula>
    </cfRule>
  </conditionalFormatting>
  <conditionalFormatting sqref="AE304">
    <cfRule type="cellIs" dxfId="51" priority="51" operator="greaterThan">
      <formula>$F304+5</formula>
    </cfRule>
    <cfRule type="cellIs" dxfId="50" priority="52" operator="lessThan">
      <formula>$F304-5</formula>
    </cfRule>
  </conditionalFormatting>
  <conditionalFormatting sqref="AB304">
    <cfRule type="cellIs" dxfId="49" priority="49" operator="greaterThan">
      <formula>$F304+5</formula>
    </cfRule>
    <cfRule type="cellIs" dxfId="48" priority="50" operator="lessThan">
      <formula>$F304-5</formula>
    </cfRule>
  </conditionalFormatting>
  <conditionalFormatting sqref="AD314">
    <cfRule type="cellIs" dxfId="47" priority="47" operator="greaterThan">
      <formula>$F314+5</formula>
    </cfRule>
    <cfRule type="cellIs" dxfId="46" priority="48" operator="lessThan">
      <formula>$F314-5</formula>
    </cfRule>
  </conditionalFormatting>
  <conditionalFormatting sqref="AE314">
    <cfRule type="cellIs" dxfId="45" priority="45" operator="greaterThan">
      <formula>$F314+5</formula>
    </cfRule>
    <cfRule type="cellIs" dxfId="44" priority="46" operator="lessThan">
      <formula>$F314-5</formula>
    </cfRule>
  </conditionalFormatting>
  <conditionalFormatting sqref="AC314">
    <cfRule type="cellIs" dxfId="43" priority="43" operator="greaterThan">
      <formula>$F314+5</formula>
    </cfRule>
    <cfRule type="cellIs" dxfId="42" priority="44" operator="lessThan">
      <formula>$F314-5</formula>
    </cfRule>
  </conditionalFormatting>
  <conditionalFormatting sqref="AB314">
    <cfRule type="cellIs" dxfId="41" priority="41" operator="greaterThan">
      <formula>$F314+5</formula>
    </cfRule>
    <cfRule type="cellIs" dxfId="40" priority="42" operator="lessThan">
      <formula>$F314-5</formula>
    </cfRule>
  </conditionalFormatting>
  <conditionalFormatting sqref="AD324">
    <cfRule type="cellIs" dxfId="39" priority="39" operator="greaterThan">
      <formula>$F324+5</formula>
    </cfRule>
    <cfRule type="cellIs" dxfId="38" priority="40" operator="lessThan">
      <formula>$F324-5</formula>
    </cfRule>
  </conditionalFormatting>
  <conditionalFormatting sqref="AE324">
    <cfRule type="cellIs" dxfId="37" priority="37" operator="greaterThan">
      <formula>$F324+5</formula>
    </cfRule>
    <cfRule type="cellIs" dxfId="36" priority="38" operator="lessThan">
      <formula>$F324-5</formula>
    </cfRule>
  </conditionalFormatting>
  <conditionalFormatting sqref="AC324">
    <cfRule type="cellIs" dxfId="35" priority="35" operator="greaterThan">
      <formula>$F324+5</formula>
    </cfRule>
    <cfRule type="cellIs" dxfId="34" priority="36" operator="lessThan">
      <formula>$F324-5</formula>
    </cfRule>
  </conditionalFormatting>
  <conditionalFormatting sqref="AB324">
    <cfRule type="cellIs" dxfId="33" priority="33" operator="greaterThan">
      <formula>$F324+5</formula>
    </cfRule>
    <cfRule type="cellIs" dxfId="32" priority="34" operator="lessThan">
      <formula>$F324-5</formula>
    </cfRule>
  </conditionalFormatting>
  <conditionalFormatting sqref="AD334">
    <cfRule type="cellIs" dxfId="31" priority="31" operator="greaterThan">
      <formula>$F334+5</formula>
    </cfRule>
    <cfRule type="cellIs" dxfId="30" priority="32" operator="lessThan">
      <formula>$F334-5</formula>
    </cfRule>
  </conditionalFormatting>
  <conditionalFormatting sqref="AE334">
    <cfRule type="cellIs" dxfId="29" priority="29" operator="greaterThan">
      <formula>$F334+5</formula>
    </cfRule>
    <cfRule type="cellIs" dxfId="28" priority="30" operator="lessThan">
      <formula>$F334-5</formula>
    </cfRule>
  </conditionalFormatting>
  <conditionalFormatting sqref="AC334">
    <cfRule type="cellIs" dxfId="27" priority="27" operator="greaterThan">
      <formula>$F334+5</formula>
    </cfRule>
    <cfRule type="cellIs" dxfId="26" priority="28" operator="lessThan">
      <formula>$F334-5</formula>
    </cfRule>
  </conditionalFormatting>
  <conditionalFormatting sqref="AB334">
    <cfRule type="cellIs" dxfId="25" priority="25" operator="greaterThan">
      <formula>$F334+5</formula>
    </cfRule>
    <cfRule type="cellIs" dxfId="24" priority="26" operator="lessThan">
      <formula>$F334-5</formula>
    </cfRule>
  </conditionalFormatting>
  <conditionalFormatting sqref="AE344">
    <cfRule type="cellIs" dxfId="23" priority="21" operator="greaterThan">
      <formula>$F344+5</formula>
    </cfRule>
    <cfRule type="cellIs" dxfId="22" priority="22" operator="lessThan">
      <formula>$F344-5</formula>
    </cfRule>
  </conditionalFormatting>
  <conditionalFormatting sqref="AD344">
    <cfRule type="cellIs" dxfId="21" priority="23" operator="greaterThan">
      <formula>$F344+5</formula>
    </cfRule>
    <cfRule type="cellIs" dxfId="20" priority="24" operator="lessThan">
      <formula>$F344-5</formula>
    </cfRule>
  </conditionalFormatting>
  <conditionalFormatting sqref="AC344">
    <cfRule type="cellIs" dxfId="19" priority="19" operator="greaterThan">
      <formula>$F344+5</formula>
    </cfRule>
    <cfRule type="cellIs" dxfId="18" priority="20" operator="lessThan">
      <formula>$F344-5</formula>
    </cfRule>
  </conditionalFormatting>
  <conditionalFormatting sqref="AB344">
    <cfRule type="cellIs" dxfId="17" priority="17" operator="greaterThan">
      <formula>$F344+5</formula>
    </cfRule>
    <cfRule type="cellIs" dxfId="16" priority="18" operator="lessThan">
      <formula>$F344-5</formula>
    </cfRule>
  </conditionalFormatting>
  <conditionalFormatting sqref="AD354">
    <cfRule type="cellIs" dxfId="15" priority="15" operator="greaterThan">
      <formula>$F354+5</formula>
    </cfRule>
    <cfRule type="cellIs" dxfId="14" priority="16" operator="lessThan">
      <formula>$F354-5</formula>
    </cfRule>
  </conditionalFormatting>
  <conditionalFormatting sqref="AE354">
    <cfRule type="cellIs" dxfId="13" priority="11" operator="greaterThan">
      <formula>$F354+5</formula>
    </cfRule>
    <cfRule type="cellIs" dxfId="12" priority="12" operator="lessThan">
      <formula>$F354-5</formula>
    </cfRule>
  </conditionalFormatting>
  <conditionalFormatting sqref="AB354">
    <cfRule type="cellIs" dxfId="11" priority="13" operator="greaterThan">
      <formula>$F354+5</formula>
    </cfRule>
    <cfRule type="cellIs" dxfId="10" priority="14" operator="lessThan">
      <formula>$F354-5</formula>
    </cfRule>
  </conditionalFormatting>
  <conditionalFormatting sqref="AC354">
    <cfRule type="cellIs" dxfId="9" priority="9" operator="greaterThan">
      <formula>$F354+5</formula>
    </cfRule>
    <cfRule type="cellIs" dxfId="8" priority="10" operator="lessThan">
      <formula>$F354-5</formula>
    </cfRule>
  </conditionalFormatting>
  <conditionalFormatting sqref="AE364">
    <cfRule type="cellIs" dxfId="7" priority="5" operator="greaterThan">
      <formula>$F364+5</formula>
    </cfRule>
    <cfRule type="cellIs" dxfId="6" priority="6" operator="lessThan">
      <formula>$F364-5</formula>
    </cfRule>
  </conditionalFormatting>
  <conditionalFormatting sqref="AD364">
    <cfRule type="cellIs" dxfId="5" priority="7" operator="greaterThan">
      <formula>$F364+5</formula>
    </cfRule>
    <cfRule type="cellIs" dxfId="4" priority="8" operator="lessThan">
      <formula>$F364-5</formula>
    </cfRule>
  </conditionalFormatting>
  <conditionalFormatting sqref="AC364">
    <cfRule type="cellIs" dxfId="3" priority="3" operator="greaterThan">
      <formula>$F364+5</formula>
    </cfRule>
    <cfRule type="cellIs" dxfId="2" priority="4" operator="lessThan">
      <formula>$F364-5</formula>
    </cfRule>
  </conditionalFormatting>
  <conditionalFormatting sqref="AC374:AE374">
    <cfRule type="cellIs" dxfId="1" priority="1" operator="greaterThan">
      <formula>$F374+5</formula>
    </cfRule>
    <cfRule type="cellIs" dxfId="0" priority="2" operator="lessThan">
      <formula>$F374-5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Felipe</cp:lastModifiedBy>
  <dcterms:created xsi:type="dcterms:W3CDTF">2020-11-18T12:03:29Z</dcterms:created>
  <dcterms:modified xsi:type="dcterms:W3CDTF">2021-05-13T15:29:58Z</dcterms:modified>
</cp:coreProperties>
</file>