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2017" sheetId="1" r:id="rId3"/>
    <sheet state="visible" name="BALANCE 2018" sheetId="2" r:id="rId4"/>
    <sheet state="visible" name="TERRITORIO Y MEDIO AMBIENTE" sheetId="3" r:id="rId5"/>
    <sheet state="visible" name="ECONOMÍA PRÓSPERA" sheetId="4" r:id="rId6"/>
    <sheet state="visible" name="EQUIDAD DE OPORTUNIDADES" sheetId="5" r:id="rId7"/>
    <sheet state="visible" name="EDUCACIÓN DE CALIDAD" sheetId="6" r:id="rId8"/>
    <sheet state="visible" name="ESTADO DE DERECHO" sheetId="7" r:id="rId9"/>
    <sheet state="visible" name="TRANSVERSAL " sheetId="8" r:id="rId10"/>
  </sheets>
  <definedNames>
    <definedName hidden="1" localSheetId="2" name="_xlnm._FilterDatabase">'TERRITORIO Y MEDIO AMBIENTE'!$A$1:$M$24</definedName>
    <definedName hidden="1" localSheetId="3" name="_xlnm._FilterDatabase">'ECONOMÍA PRÓSPERA'!$A$1:$AA$24</definedName>
    <definedName hidden="1" localSheetId="4" name="_xlnm._FilterDatabase">'EQUIDAD DE OPORTUNIDADES'!$A$1:$M$26</definedName>
    <definedName hidden="1" localSheetId="5" name="_xlnm._FilterDatabase">'EDUCACIÓN DE CALIDAD'!$A$1:$M$24</definedName>
    <definedName hidden="1" localSheetId="7" name="_xlnm._FilterDatabase">'TRANSVERSAL '!$A$1:$M$14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8">
      <text>
        <t xml:space="preserve">Ester Soto:
En el informe dice que la meta era 6</t>
      </text>
    </comment>
  </commentList>
</comments>
</file>

<file path=xl/sharedStrings.xml><?xml version="1.0" encoding="utf-8"?>
<sst xmlns="http://schemas.openxmlformats.org/spreadsheetml/2006/main" count="684" uniqueCount="239">
  <si>
    <r>
      <rPr>
        <rFont val="Roboto"/>
        <b/>
        <color rgb="FF000000"/>
        <sz val="12.0"/>
      </rPr>
      <t>METODOLOGÍA</t>
    </r>
    <r>
      <rPr>
        <rFont val="Roboto"/>
        <color rgb="FF000000"/>
        <sz val="12.0"/>
      </rPr>
      <t xml:space="preserve">: Cada meta tiene tendencia ascendente o descendente, dependiendo del indicador. En ambos casos, calculamos el progreso hacia la meta utilizando la línea base que se menciona en la actualización del PED 2016. </t>
    </r>
  </si>
  <si>
    <t>Avance porcentual =</t>
  </si>
  <si>
    <t>Magnitud y dirección reales del cambio en el valor del indicador</t>
  </si>
  <si>
    <t>=</t>
  </si>
  <si>
    <t>valor 2017  - valor línea base</t>
  </si>
  <si>
    <t>Magnitud y dirección del cambio esperado si se alcance la meta</t>
  </si>
  <si>
    <t>meta  - valor línea base</t>
  </si>
  <si>
    <r>
      <rPr>
        <rFont val="Roboto"/>
        <b val="0"/>
        <color rgb="FF000000"/>
        <sz val="12.0"/>
      </rPr>
      <t xml:space="preserve">- El avance porcentual se puede entender como </t>
    </r>
    <r>
      <rPr>
        <rFont val="Roboto"/>
        <b/>
        <color rgb="FF000000"/>
        <sz val="12.0"/>
      </rPr>
      <t>una fracción de la distancia recorrida desde la línea base hacia la meta</t>
    </r>
    <r>
      <rPr>
        <rFont val="Roboto"/>
        <b val="0"/>
        <color rgb="FF000000"/>
        <sz val="12.0"/>
      </rPr>
      <t>.</t>
    </r>
  </si>
  <si>
    <r>
      <rPr>
        <rFont val="Roboto"/>
        <color rgb="FF000000"/>
        <sz val="12.0"/>
      </rPr>
      <t xml:space="preserve">- Cuando los </t>
    </r>
    <r>
      <rPr>
        <rFont val="Roboto"/>
        <b/>
        <color rgb="FF000000"/>
        <sz val="12.0"/>
      </rPr>
      <t>valores de la meta y el valor alcanzado son iguales o mejores,</t>
    </r>
    <r>
      <rPr>
        <rFont val="Roboto"/>
        <color rgb="FF000000"/>
        <sz val="12.0"/>
      </rPr>
      <t xml:space="preserve"> el objetivo se considera </t>
    </r>
    <r>
      <rPr>
        <rFont val="Roboto"/>
        <b/>
        <color rgb="FF000000"/>
        <sz val="12.0"/>
      </rPr>
      <t>cumplido</t>
    </r>
    <r>
      <rPr>
        <rFont val="Roboto"/>
        <color rgb="FF000000"/>
        <sz val="12.0"/>
      </rPr>
      <t xml:space="preserve"> si el valor del indicador permanece </t>
    </r>
    <r>
      <rPr>
        <rFont val="Roboto"/>
        <b/>
        <color rgb="FF000000"/>
        <sz val="12.0"/>
      </rPr>
      <t>sin cambio</t>
    </r>
    <r>
      <rPr>
        <rFont val="Roboto"/>
        <color rgb="FF000000"/>
        <sz val="12.0"/>
      </rPr>
      <t xml:space="preserve">, el </t>
    </r>
    <r>
      <rPr>
        <rFont val="Roboto"/>
        <b/>
        <color rgb="FF000000"/>
        <sz val="12.0"/>
      </rPr>
      <t>avance</t>
    </r>
    <r>
      <rPr>
        <rFont val="Roboto"/>
        <color rgb="FF000000"/>
        <sz val="12.0"/>
      </rPr>
      <t xml:space="preserve"> porcentual se considera como el </t>
    </r>
    <r>
      <rPr>
        <rFont val="Roboto"/>
        <b/>
        <color rgb="FF000000"/>
        <sz val="12.0"/>
      </rPr>
      <t>0%.</t>
    </r>
  </si>
  <si>
    <r>
      <rPr>
        <rFont val="Roboto"/>
        <b val="0"/>
        <color rgb="FF000000"/>
        <sz val="12.0"/>
      </rPr>
      <t xml:space="preserve">- Si el valor del indicador cambia en la </t>
    </r>
    <r>
      <rPr>
        <rFont val="Roboto"/>
        <b/>
        <color rgb="FF000000"/>
        <sz val="12.0"/>
      </rPr>
      <t>dirección no esperada (para peor)</t>
    </r>
    <r>
      <rPr>
        <rFont val="Roboto"/>
        <b val="0"/>
        <color rgb="FF000000"/>
        <sz val="12.0"/>
      </rPr>
      <t xml:space="preserve">, la fórmula da un valor negativo, y consideramos que el avance hacia la meta está en </t>
    </r>
    <r>
      <rPr>
        <rFont val="Roboto"/>
        <b/>
        <color rgb="FF000000"/>
        <sz val="12.0"/>
      </rPr>
      <t>“regreso”</t>
    </r>
    <r>
      <rPr>
        <rFont val="Roboto"/>
        <b val="0"/>
        <color rgb="FF000000"/>
        <sz val="12.0"/>
      </rPr>
      <t>.</t>
    </r>
  </si>
  <si>
    <t>V INFORME 2017</t>
  </si>
  <si>
    <t>DIMENSIÓN</t>
  </si>
  <si>
    <t>CUMPLIDOS</t>
  </si>
  <si>
    <t>Avance  51% o +</t>
  </si>
  <si>
    <t>Avance 50% -</t>
  </si>
  <si>
    <t>Regreso</t>
  </si>
  <si>
    <t>No evaluables*</t>
  </si>
  <si>
    <t>Irregulares**</t>
  </si>
  <si>
    <t>TOTAL</t>
  </si>
  <si>
    <t>Territorio y medio ambiente</t>
  </si>
  <si>
    <t>Economía próspera</t>
  </si>
  <si>
    <t>Equidad de Oportunidades</t>
  </si>
  <si>
    <t>Educación de calidad</t>
  </si>
  <si>
    <t>Estado de Derecho</t>
  </si>
  <si>
    <t>Transversal</t>
  </si>
  <si>
    <t>*Los indicadores "No evaluables" no tuvieron actualización de datos en 2017.</t>
  </si>
  <si>
    <t>** No fue posible calcular el avance porcentual por las metas planeadas, líneas base o tendencias</t>
  </si>
  <si>
    <t>IV INFORME 2016</t>
  </si>
  <si>
    <t>Entorno y vida sustentable</t>
  </si>
  <si>
    <t>Economía próspera e incluyente</t>
  </si>
  <si>
    <t>Equidad de oportunidades</t>
  </si>
  <si>
    <t>Comunidad y calidad de vida</t>
  </si>
  <si>
    <t>Garantía de derechos y libertad</t>
  </si>
  <si>
    <t>Instituciones confiables y efectivas</t>
  </si>
  <si>
    <t>Tema especial y programas transversales</t>
  </si>
  <si>
    <t xml:space="preserve">COMPARATIVO PORCENTUAL </t>
  </si>
  <si>
    <t xml:space="preserve">Año  </t>
  </si>
  <si>
    <t>-</t>
  </si>
  <si>
    <t>Nota: Los indicadores no son comparables de manera directa por la actualización del PED en 2016</t>
  </si>
  <si>
    <r>
      <rPr>
        <rFont val="Roboto"/>
        <b/>
        <color rgb="FF000000"/>
        <sz val="12.0"/>
      </rPr>
      <t>METODOLOGÍA</t>
    </r>
    <r>
      <rPr>
        <rFont val="Roboto"/>
        <color rgb="FF000000"/>
        <sz val="12.0"/>
      </rPr>
      <t xml:space="preserve">: Cada meta tiene tendencia ascendente o descendente, dependiendo del indicador. En ambos casos, calculamos el progreso hacia la meta utilizando la línea base que se menciona en la actualización del PED 2016. </t>
    </r>
  </si>
  <si>
    <r>
      <rPr>
        <rFont val="Roboto"/>
        <b val="0"/>
        <color rgb="FF000000"/>
        <sz val="12.0"/>
      </rPr>
      <t xml:space="preserve">- El avance porcentual se puede entender como </t>
    </r>
    <r>
      <rPr>
        <rFont val="Roboto"/>
        <b/>
        <color rgb="FF000000"/>
        <sz val="12.0"/>
      </rPr>
      <t>una fracción de la distancia recorrida desde la línea base hacia la meta</t>
    </r>
    <r>
      <rPr>
        <rFont val="Roboto"/>
        <b val="0"/>
        <color rgb="FF000000"/>
        <sz val="12.0"/>
      </rPr>
      <t>.</t>
    </r>
  </si>
  <si>
    <r>
      <rPr>
        <rFont val="Roboto"/>
        <color rgb="FF000000"/>
        <sz val="12.0"/>
      </rPr>
      <t xml:space="preserve">- Cuando los </t>
    </r>
    <r>
      <rPr>
        <rFont val="Roboto"/>
        <b/>
        <color rgb="FF000000"/>
        <sz val="12.0"/>
      </rPr>
      <t>valores de la meta y el valor alcanzado son iguales o mejores,</t>
    </r>
    <r>
      <rPr>
        <rFont val="Roboto"/>
        <color rgb="FF000000"/>
        <sz val="12.0"/>
      </rPr>
      <t xml:space="preserve"> el objetivo se considera </t>
    </r>
    <r>
      <rPr>
        <rFont val="Roboto"/>
        <b/>
        <color rgb="FF000000"/>
        <sz val="12.0"/>
      </rPr>
      <t>cumplido</t>
    </r>
    <r>
      <rPr>
        <rFont val="Roboto"/>
        <color rgb="FF000000"/>
        <sz val="12.0"/>
      </rPr>
      <t xml:space="preserve"> si el valor del indicador permanece </t>
    </r>
    <r>
      <rPr>
        <rFont val="Roboto"/>
        <b/>
        <color rgb="FF000000"/>
        <sz val="12.0"/>
      </rPr>
      <t>sin cambio</t>
    </r>
    <r>
      <rPr>
        <rFont val="Roboto"/>
        <color rgb="FF000000"/>
        <sz val="12.0"/>
      </rPr>
      <t xml:space="preserve">, el </t>
    </r>
    <r>
      <rPr>
        <rFont val="Roboto"/>
        <b/>
        <color rgb="FF000000"/>
        <sz val="12.0"/>
      </rPr>
      <t>avance</t>
    </r>
    <r>
      <rPr>
        <rFont val="Roboto"/>
        <color rgb="FF000000"/>
        <sz val="12.0"/>
      </rPr>
      <t xml:space="preserve"> porcentual se considera como el </t>
    </r>
    <r>
      <rPr>
        <rFont val="Roboto"/>
        <b/>
        <color rgb="FF000000"/>
        <sz val="12.0"/>
      </rPr>
      <t>0%.</t>
    </r>
  </si>
  <si>
    <r>
      <rPr>
        <rFont val="Roboto"/>
        <b val="0"/>
        <color rgb="FF000000"/>
        <sz val="12.0"/>
      </rPr>
      <t xml:space="preserve">- Si el valor del indicador cambia en la </t>
    </r>
    <r>
      <rPr>
        <rFont val="Roboto"/>
        <b/>
        <color rgb="FF000000"/>
        <sz val="12.0"/>
      </rPr>
      <t>dirección no esperada (para peor)</t>
    </r>
    <r>
      <rPr>
        <rFont val="Roboto"/>
        <b val="0"/>
        <color rgb="FF000000"/>
        <sz val="12.0"/>
      </rPr>
      <t xml:space="preserve">, la fórmula da un valor negativo, y consideramos que el avance hacia la meta está en </t>
    </r>
    <r>
      <rPr>
        <rFont val="Roboto"/>
        <b/>
        <color rgb="FF000000"/>
        <sz val="12.0"/>
      </rPr>
      <t>“regreso”</t>
    </r>
    <r>
      <rPr>
        <rFont val="Roboto"/>
        <b val="0"/>
        <color rgb="FF000000"/>
        <sz val="12.0"/>
      </rPr>
      <t>.</t>
    </r>
  </si>
  <si>
    <t>VI INFORME 2018</t>
  </si>
  <si>
    <t xml:space="preserve">Nombre </t>
  </si>
  <si>
    <t>Unidad de medida</t>
  </si>
  <si>
    <t>Línea base Actualización PED 2016</t>
  </si>
  <si>
    <t>Valor alcanzado en 2015</t>
  </si>
  <si>
    <t>Meta 2015</t>
  </si>
  <si>
    <t>Valor alcanzado en 2016</t>
  </si>
  <si>
    <t>Valor alcanzado en 2017</t>
  </si>
  <si>
    <t>Valor alcanzado en 2018</t>
  </si>
  <si>
    <t>Meta 2018</t>
  </si>
  <si>
    <t>Avance porcentual</t>
  </si>
  <si>
    <t>Avance porcentual 2018</t>
  </si>
  <si>
    <t>Tendencia</t>
  </si>
  <si>
    <t>Mide anomalías</t>
  </si>
  <si>
    <t>Superficie afectada por incendios forestales</t>
  </si>
  <si>
    <t>Hectáreas</t>
  </si>
  <si>
    <t>IRREGULAR</t>
  </si>
  <si>
    <t>Descendente</t>
  </si>
  <si>
    <t>ANOMALÍA</t>
  </si>
  <si>
    <t>Porcentaje de rutas del transporte público verificadas</t>
  </si>
  <si>
    <t>Porcentaje</t>
  </si>
  <si>
    <t>Ascendente</t>
  </si>
  <si>
    <t xml:space="preserve">Toneladas de basura depositadas adecuadamente en cumplimiento a la norma NOM-083- SEMARNAT-2003 </t>
  </si>
  <si>
    <t>Toneladas</t>
  </si>
  <si>
    <t>Cobertura del servicio de agua en todo el Estado</t>
  </si>
  <si>
    <t xml:space="preserve">Porcentaje </t>
  </si>
  <si>
    <t>Plantas de tratamiento de aguas residuales en operación dentro de norma</t>
  </si>
  <si>
    <t>Plantas de tratamiento</t>
  </si>
  <si>
    <t>Pasajeros transportados en el sistema Macrobús</t>
  </si>
  <si>
    <t>Millones de pasajeros</t>
  </si>
  <si>
    <t>Superficie estatal bajo esquemas de Área Natural Protegida</t>
  </si>
  <si>
    <t>Trabajadores registrados ante el IMSS fuera del AMG</t>
  </si>
  <si>
    <t>Trabajadores</t>
  </si>
  <si>
    <t>Acciones preventivas en sitios de riesgo ante los fenómenos naturales o antropogénicos</t>
  </si>
  <si>
    <t>Acciones</t>
  </si>
  <si>
    <t>Defunciones por accidente de tráfico de vehículo de motor</t>
  </si>
  <si>
    <t>Defunciones</t>
  </si>
  <si>
    <t>Capacidad de almacenamiento de agua para fines pecuarios en metros cúbicos</t>
  </si>
  <si>
    <t>Metros cúbicos</t>
  </si>
  <si>
    <t>Pasajeros transportados en tren ligero</t>
  </si>
  <si>
    <t xml:space="preserve">Municipios que cuentan con programas regionales o locales vigentes de ordenamiento ecológico </t>
  </si>
  <si>
    <t>Municipios</t>
  </si>
  <si>
    <t>Aguas residuales tratadas en todo el estado</t>
  </si>
  <si>
    <t>Cumplimiento de la normatividad
ambiental</t>
  </si>
  <si>
    <t xml:space="preserve">Planes de desarrollo urbano actualizados en localidades de 15 mil o mas habitantes </t>
  </si>
  <si>
    <t>Planes</t>
  </si>
  <si>
    <t>Porcentaje de la población que emplea el coche particular como medio principal de transporte en el AMG</t>
  </si>
  <si>
    <t>Velocidad promedio de desplazamiento (km/hr)</t>
  </si>
  <si>
    <t>Kilómetros por hora</t>
  </si>
  <si>
    <t>Días dentro de la norma promedio IMECAS</t>
  </si>
  <si>
    <t>Días</t>
  </si>
  <si>
    <t>Posición en el subíndice Manejo Sustentable de Medio Ambiente del Imco</t>
  </si>
  <si>
    <t>Posición</t>
  </si>
  <si>
    <t>No evauable</t>
  </si>
  <si>
    <t>Posición de Guadalajara en el
Índice de Competitividad Urbana
del Imco</t>
  </si>
  <si>
    <t>No evaluable</t>
  </si>
  <si>
    <t>Población en situación de pobreza fuera del AMG</t>
  </si>
  <si>
    <t xml:space="preserve">Percepción de la satisfacción de la población con su ciudad (Escala 0-10) </t>
  </si>
  <si>
    <t>Calificación</t>
  </si>
  <si>
    <t>Avance porcentual 2017</t>
  </si>
  <si>
    <t>Observaciones</t>
  </si>
  <si>
    <t>Importe de créditos otorgados por FOJAL</t>
  </si>
  <si>
    <t>Pesos</t>
  </si>
  <si>
    <t>Tasa de subocupación</t>
  </si>
  <si>
    <t>Tasa</t>
  </si>
  <si>
    <t>Tasa de desempleo</t>
  </si>
  <si>
    <t>Trabajadores registrados ante el IMSS</t>
  </si>
  <si>
    <t>Valor de la producción agrícola</t>
  </si>
  <si>
    <t>Miles de pesos</t>
  </si>
  <si>
    <t>Hectáreas bajo esquema de cultivo protegido</t>
  </si>
  <si>
    <t>Afluencia turística nacional</t>
  </si>
  <si>
    <t>Personas</t>
  </si>
  <si>
    <t>Hectáreas con riego tecnificado</t>
  </si>
  <si>
    <t>Kilómetros de carretera construidos o modernizados</t>
  </si>
  <si>
    <t>Kilómetros</t>
  </si>
  <si>
    <t>Inversión extranjera directa</t>
  </si>
  <si>
    <t>Millones de
dólares</t>
  </si>
  <si>
    <t>No fue posible realizar el cálculo debido a que la fuente cambió la metodología.</t>
  </si>
  <si>
    <t>Derrama económica del sector turismo</t>
  </si>
  <si>
    <t>Millones de
pesos</t>
  </si>
  <si>
    <t xml:space="preserve">Valor de la producción pecuaria </t>
  </si>
  <si>
    <t>Caminos rurales rehabilitados respecto al total estatal</t>
  </si>
  <si>
    <t>Participación en PIB Agropecuario Nacional</t>
  </si>
  <si>
    <t>Volumen de la producción pesquera (peso vivo en toneladas)</t>
  </si>
  <si>
    <t>Inversión turística del sector privado</t>
  </si>
  <si>
    <t>Afluencia turística extranjera</t>
  </si>
  <si>
    <t xml:space="preserve">Participación en exportaciones totales nacionales </t>
  </si>
  <si>
    <t>Población ocupada con ingresos mayores a los 2 salarios mínimos</t>
  </si>
  <si>
    <t>Posición en PIB per cápita</t>
  </si>
  <si>
    <t>Tasa de informalidad laboral</t>
  </si>
  <si>
    <t>Porcentaje de la población ocupada que labora en el sector primario que recibe más de tres salarios mínimos</t>
  </si>
  <si>
    <t>Productividad (pesos) por hora trabajada</t>
  </si>
  <si>
    <t>Cambió metodología: http://bit.ly/2oiJnCF</t>
  </si>
  <si>
    <t>Posición en el Índice de Competitividad del IMCO</t>
  </si>
  <si>
    <t>Niños ocupados de cinco a 17 años</t>
  </si>
  <si>
    <t xml:space="preserve">No evaluable </t>
  </si>
  <si>
    <t xml:space="preserve">Posición respecto a la facilidad para abrir una empresa </t>
  </si>
  <si>
    <t xml:space="preserve">Posición en el subíndice de "Competitividad Sectores Precursores de Clase Mundial </t>
  </si>
  <si>
    <t>Carga Ferroviaria</t>
  </si>
  <si>
    <t>Adultos mayores beneficiados con algún programa social del Gobierno del Estado</t>
  </si>
  <si>
    <t>Apoyos</t>
  </si>
  <si>
    <t>Posición en el Coeficiente de GINI</t>
  </si>
  <si>
    <t>Población en situación de pobreza extrema</t>
  </si>
  <si>
    <t>Adultos mayores sin seguridad social</t>
  </si>
  <si>
    <t xml:space="preserve">Porcentaje de personas con discapacidad atendidas por el Gobierno del Estado  </t>
  </si>
  <si>
    <t>Población en situación de pobreza</t>
  </si>
  <si>
    <t>Población con carencia en el acceso a servicios básicos de la vivienda</t>
  </si>
  <si>
    <t>Tasa de mortalidad materna</t>
  </si>
  <si>
    <t>Reintegración de niños a una
familia de origen o adoptiva</t>
  </si>
  <si>
    <t>Tasa de mortalidad infantil</t>
  </si>
  <si>
    <t>Población con carencia de acceso a la alimentación</t>
  </si>
  <si>
    <t>Población con carencia por calidad y espacios en la vivienda</t>
  </si>
  <si>
    <t xml:space="preserve">Población con carencia por acceso a los servicios de la salud </t>
  </si>
  <si>
    <t xml:space="preserve">Porcentaje de embarazos en adolescentes </t>
  </si>
  <si>
    <t>Denuncias por violencia
intrafamiliar atendidas</t>
  </si>
  <si>
    <t>Averiguaciones previas</t>
  </si>
  <si>
    <t>Tasa de mortalidad por diabetes mellitus</t>
  </si>
  <si>
    <t>Posición en el Índice de Desarrollo Humano, (IDH)</t>
  </si>
  <si>
    <t>Percepción de satisfacción de la población con su nivel de vida (Escala 0-10)</t>
  </si>
  <si>
    <t>Prevalencia de consumo de drogas ilegales en adolescentes de 12 a 17 años de edad</t>
  </si>
  <si>
    <t>Porcentaje de la población indígena con rezago educativo</t>
  </si>
  <si>
    <t>Población de 20 años y más con sobrepeso y obesidad</t>
  </si>
  <si>
    <t>Población entre 12 y 19 años con sobrepeso y obesidad</t>
  </si>
  <si>
    <t>Población entre 5 y 11 años con sobrepeso y obesidad</t>
  </si>
  <si>
    <t>Viviendas propias</t>
  </si>
  <si>
    <t>Percepción de satisfacción de la población sobre su vivienda (Escala 0-10)</t>
  </si>
  <si>
    <t>Población que participa en
programas de activación física</t>
  </si>
  <si>
    <t>Porcentaje de alumnos de media superior con niveles de dominio III y IV en la evaluación PLANEA, lenguaje y comunicación</t>
  </si>
  <si>
    <t>Asistentes a eventos culturales</t>
  </si>
  <si>
    <t>Cobertura en educación secundaria (12 a 14 años)</t>
  </si>
  <si>
    <t>La línea base rebasa el 100% porque el denominador es la población total de Jalisco entre 12 y 14 años y el numerador es la matrícula escolar para ese rango de edad que puede incluir migrantes locales e internacionales.</t>
  </si>
  <si>
    <t>Porcentaje de la población mayor de 15 años con rezago educativo</t>
  </si>
  <si>
    <t>Grado promedio de
escolaridad</t>
  </si>
  <si>
    <t>Promedio</t>
  </si>
  <si>
    <t>Cobertura de educación superior (sin posgrado 18 a 22 años)</t>
  </si>
  <si>
    <t>Exportaciones de alta tecnología</t>
  </si>
  <si>
    <t>Porcentaje de usuarios de internet</t>
  </si>
  <si>
    <t>Asistentes a adiestramientos y
estudios culturales</t>
  </si>
  <si>
    <t>Matrícula de estudiantes de posgrado</t>
  </si>
  <si>
    <t>Alumnos</t>
  </si>
  <si>
    <t>Cobertura media superior (15 a 17 años)</t>
  </si>
  <si>
    <t>Fondos concurrentes a la
 inversión estatal en ciencia,
 tecnología e innovación</t>
  </si>
  <si>
    <t>Millones de pesos</t>
  </si>
  <si>
    <t>Porcentaje de alumnos de media superior con niveles de dominio III y IV en la evaluación PLANEA, matemáticas</t>
  </si>
  <si>
    <t>Docentes de educación básica que obtuvieron al menos "bueno" en evaluación del desempeño</t>
  </si>
  <si>
    <t>Docentes de educación media superior que obtuvieron al menos "bueno" en evaluación del desempeño</t>
  </si>
  <si>
    <t>Porcentaje de alumnos de primaria con niveles de dominio III y IV en la evaluación PLANEA, lenguaje y comunicación</t>
  </si>
  <si>
    <t>Porcentaje de alumnos de secundaria con niveles de dominio III y IV en la evaluación PLANEA, lenguaje y comunicación</t>
  </si>
  <si>
    <t>Porcentaje de alumnos de primaria con niveles de dominio III y IV en la evaluación PLANEA, matemáticas</t>
  </si>
  <si>
    <t>Porcentaje de alumnos de secundaria con niveles de dominio III y IV en la evaluación PLANEA, matemáticas</t>
  </si>
  <si>
    <t>Empresas en el RENIECYT</t>
  </si>
  <si>
    <t>Empresas</t>
  </si>
  <si>
    <t xml:space="preserve">Gasto total anual en los hogares en recreación y cultura </t>
  </si>
  <si>
    <t>Población de 18 años y más que realiza al menos alguna actividad física</t>
  </si>
  <si>
    <t>Expedientes iniciados por justicia alternativa</t>
  </si>
  <si>
    <t>Expedientes</t>
  </si>
  <si>
    <t>Sentencias definitivas con la modalidad de juicios orales</t>
  </si>
  <si>
    <t>Sentencias</t>
  </si>
  <si>
    <t>Sobrepoblación penitenciaria</t>
  </si>
  <si>
    <t>Delito del fuero federal</t>
  </si>
  <si>
    <t>Averiguaciones previas / carpetas de investigación</t>
  </si>
  <si>
    <t>Tasa de prevalencia delictiva por entidad federativa por cada cien mil habitantes</t>
  </si>
  <si>
    <t xml:space="preserve">Población que percibe a los ministerios públicos y procuradurías como corruptos </t>
  </si>
  <si>
    <t>Porcentaje de delitos no denunciados respecto a los delitos ocurridos</t>
  </si>
  <si>
    <t>Percepción de inseguridad</t>
  </si>
  <si>
    <t>Recomendaciones de la Comisión
de Derechos Humanos de Jalisco</t>
  </si>
  <si>
    <t>Recomendaciones</t>
  </si>
  <si>
    <t>Recomendaciones de la CNDH y
de la CEDHJ al Ejecutivo Estatal</t>
  </si>
  <si>
    <t>Población que percibe a los jueces como corruptos</t>
  </si>
  <si>
    <t>Usuarios asistidos en la etapa de averiguación previa y defensoría de oficio en materia penal</t>
  </si>
  <si>
    <t>Usuarios</t>
  </si>
  <si>
    <t xml:space="preserve">Porcentajes averiguaciones previas determinadas respecto al total de averiguaciones abiertas </t>
  </si>
  <si>
    <t>Delitos del fuero común</t>
  </si>
  <si>
    <t>Averiguaciones
 previas/carpetas de investigación</t>
  </si>
  <si>
    <t>Posición en el subíndice Sistema de
Derecho Contable y Objetivo del
Imco</t>
  </si>
  <si>
    <t>Posición en el Índice de
Desarrollo Democrático</t>
  </si>
  <si>
    <t xml:space="preserve">Porcentaje de personas que padeció al menos una forma de discriminación </t>
  </si>
  <si>
    <t>Porcentaje de la población urbana que considera que la falta de coordinación entre diferentes niveles de gobierno es uno de los principales problemas en Jalisco</t>
  </si>
  <si>
    <t>Porcentaje de participación de la población de 18 años y más al menos alguna modalidad de organización civil</t>
  </si>
  <si>
    <t>Posición del subíndice Sistema
Político Estable y Funcional del
Imco</t>
  </si>
  <si>
    <t>Número de feminicidios</t>
  </si>
  <si>
    <t xml:space="preserve">Averiguaciones previas/carpetas de investigación </t>
  </si>
  <si>
    <t>Ingresos estatales provenientes de captación directa con respecto del total</t>
  </si>
  <si>
    <t>Tasa de desempleo en mujeres</t>
  </si>
  <si>
    <t>Alumnos en posgrados científicos y tecnológicos respecto a la matrícula total del posgrado</t>
  </si>
  <si>
    <t xml:space="preserve">Posición en el Índice de Información Presupuestal Estatal del Imco </t>
  </si>
  <si>
    <t>Solicitudes de patentes por millón de habitantes</t>
  </si>
  <si>
    <t>Coeficiente</t>
  </si>
  <si>
    <t>Calidad crediticia de las finanzas públicas</t>
  </si>
  <si>
    <t>Nivel</t>
  </si>
  <si>
    <t>Porcentaje de participación de la mujer en puestos públicos del más alto nivel</t>
  </si>
  <si>
    <t>Tasa de participación económica de las mujeres (PEA Mujeres/Total de mujeres de 15 años o más)</t>
  </si>
  <si>
    <t>Posición en el subíndice
Gobiernos Eficientes y
Eficaces del Imco</t>
  </si>
  <si>
    <t>Posición en el Índice de desigualdad de género</t>
  </si>
  <si>
    <t>Tasa de incidencia en corrupción</t>
  </si>
  <si>
    <t>Mujeres con respecto del total
de las mujeres de la entidad que
presentan incidente de violencia
comunitaria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</si>
</sst>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%"/>
    <numFmt numFmtId="165" formatCode="&quot;$&quot;#,##0"/>
    <numFmt numFmtId="166" formatCode="&quot;$&quot;#,##0.00"/>
    <numFmt numFmtId="167" formatCode="#,##0.0"/>
  </numFmts>
  <fonts count="20">
    <font>
      <sz val="11.0"/>
      <color rgb="FF000000"/>
      <name val="Calibri"/>
    </font>
    <font>
      <sz val="12.0"/>
      <color rgb="FF000000"/>
      <name val="Roboto"/>
    </font>
    <font>
      <sz val="10.0"/>
      <color rgb="FF000000"/>
      <name val="Roboto"/>
    </font>
    <font>
      <b/>
      <sz val="12.0"/>
    </font>
    <font>
      <b/>
      <sz val="18.0"/>
    </font>
    <font/>
    <font>
      <b/>
      <sz val="12.0"/>
      <color rgb="FF000000"/>
      <name val="Roboto"/>
    </font>
    <font>
      <b/>
      <sz val="10.0"/>
      <color rgb="FF000000"/>
      <name val="Roboto"/>
    </font>
    <font>
      <sz val="10.0"/>
      <color rgb="FF000000"/>
      <name val="Calibri"/>
    </font>
    <font>
      <sz val="10.0"/>
      <name val="Roboto"/>
    </font>
    <font>
      <sz val="10.0"/>
      <name val="Calibri"/>
    </font>
    <font>
      <sz val="11.0"/>
      <color rgb="FF000000"/>
      <name val="Roboto"/>
    </font>
    <font>
      <sz val="11.0"/>
      <color rgb="FFFF0000"/>
      <name val="Roboto"/>
    </font>
    <font>
      <color rgb="FF000000"/>
      <name val="Roboto"/>
    </font>
    <font>
      <sz val="11.0"/>
      <name val="Roboto"/>
    </font>
    <font>
      <b/>
      <sz val="11.0"/>
      <name val="Roboto"/>
    </font>
    <font>
      <b/>
      <sz val="11.0"/>
      <color rgb="FF000000"/>
      <name val="Roboto"/>
    </font>
    <font>
      <color rgb="FF333333"/>
      <name val="Arial"/>
    </font>
    <font>
      <color rgb="FF000000"/>
      <name val="Arial"/>
    </font>
    <font>
      <name val="Roboto"/>
    </font>
  </fonts>
  <fills count="1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4BACC6"/>
        <bgColor rgb="FF4BACC6"/>
      </patternFill>
    </fill>
    <fill>
      <patternFill patternType="solid">
        <fgColor rgb="FFDDFFDD"/>
        <bgColor rgb="FFDDFFDD"/>
      </patternFill>
    </fill>
    <fill>
      <patternFill patternType="solid">
        <fgColor rgb="FFFFFF99"/>
        <bgColor rgb="FFFFFF99"/>
      </patternFill>
    </fill>
    <fill>
      <patternFill patternType="solid">
        <fgColor rgb="FFE5B8B7"/>
        <bgColor rgb="FFE5B8B7"/>
      </patternFill>
    </fill>
    <fill>
      <patternFill patternType="solid">
        <fgColor rgb="FFFF0000"/>
        <bgColor rgb="FFFF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  <fill>
      <patternFill patternType="solid">
        <fgColor rgb="FFF4C7C3"/>
        <bgColor rgb="FFF4C7C3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3">
    <border/>
    <border>
      <bottom style="thick">
        <color rgb="FF000000"/>
      </bottom>
    </border>
    <border>
      <left/>
      <right/>
      <top/>
      <bottom/>
    </border>
    <border>
      <bottom/>
    </border>
    <border>
      <left/>
      <right/>
      <bottom/>
    </border>
    <border>
      <right/>
      <bottom/>
    </border>
    <border>
      <right/>
    </border>
    <border>
      <left/>
      <right/>
      <top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</borders>
  <cellStyleXfs count="1">
    <xf borderId="0" fillId="0" fontId="0" numFmtId="0" applyAlignment="1" applyFont="1"/>
  </cellStyleXfs>
  <cellXfs count="2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0" fillId="0" fontId="3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 readingOrder="0" shrinkToFit="0" wrapText="0"/>
    </xf>
    <xf borderId="1" fillId="0" fontId="5" numFmtId="0" xfId="0" applyBorder="1" applyFont="1"/>
    <xf quotePrefix="1" borderId="0" fillId="0" fontId="1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readingOrder="0" shrinkToFit="0" wrapText="1"/>
    </xf>
    <xf borderId="0" fillId="0" fontId="7" numFmtId="0" xfId="0" applyAlignment="1" applyFont="1">
      <alignment readingOrder="0" shrinkToFit="0" wrapText="0"/>
    </xf>
    <xf borderId="0" fillId="0" fontId="2" numFmtId="0" xfId="0" applyAlignment="1" applyFont="1">
      <alignment horizontal="center" shrinkToFit="0" wrapText="0"/>
    </xf>
    <xf borderId="0" fillId="0" fontId="2" numFmtId="0" xfId="0" applyAlignment="1" applyFont="1">
      <alignment horizontal="center" shrinkToFit="0" wrapText="1"/>
    </xf>
    <xf borderId="0" fillId="2" fontId="7" numFmtId="0" xfId="0" applyAlignment="1" applyFill="1" applyFont="1">
      <alignment horizontal="center" readingOrder="0" shrinkToFit="0" wrapText="0"/>
    </xf>
    <xf borderId="2" fillId="3" fontId="2" numFmtId="0" xfId="0" applyAlignment="1" applyBorder="1" applyFill="1" applyFont="1">
      <alignment shrinkToFit="0" wrapText="0"/>
    </xf>
    <xf borderId="2" fillId="3" fontId="2" numFmtId="0" xfId="0" applyAlignment="1" applyBorder="1" applyFont="1">
      <alignment horizontal="center" shrinkToFit="0" wrapText="0"/>
    </xf>
    <xf borderId="2" fillId="3" fontId="2" numFmtId="0" xfId="0" applyAlignment="1" applyBorder="1" applyFont="1">
      <alignment horizontal="center" readingOrder="0" shrinkToFit="0" wrapText="0"/>
    </xf>
    <xf borderId="0" fillId="0" fontId="8" numFmtId="0" xfId="0" applyAlignment="1" applyFont="1">
      <alignment readingOrder="0" shrinkToFit="0" vertical="bottom" wrapText="0"/>
    </xf>
    <xf borderId="2" fillId="4" fontId="2" numFmtId="0" xfId="0" applyAlignment="1" applyBorder="1" applyFill="1" applyFont="1">
      <alignment horizontal="center" readingOrder="0" shrinkToFit="0" wrapText="0"/>
    </xf>
    <xf borderId="2" fillId="5" fontId="2" numFmtId="0" xfId="0" applyAlignment="1" applyBorder="1" applyFill="1" applyFont="1">
      <alignment horizontal="center" readingOrder="0" shrinkToFit="0" wrapText="0"/>
    </xf>
    <xf borderId="2" fillId="6" fontId="2" numFmtId="0" xfId="0" applyAlignment="1" applyBorder="1" applyFill="1" applyFont="1">
      <alignment horizontal="center" readingOrder="0" shrinkToFit="0" wrapText="0"/>
    </xf>
    <xf borderId="2" fillId="7" fontId="2" numFmtId="0" xfId="0" applyAlignment="1" applyBorder="1" applyFill="1" applyFont="1">
      <alignment horizontal="center" readingOrder="0" shrinkToFit="0" wrapText="0"/>
    </xf>
    <xf borderId="2" fillId="8" fontId="2" numFmtId="0" xfId="0" applyAlignment="1" applyBorder="1" applyFill="1" applyFont="1">
      <alignment horizontal="center" readingOrder="0" shrinkToFit="0" wrapText="0"/>
    </xf>
    <xf borderId="2" fillId="9" fontId="2" numFmtId="0" xfId="0" applyAlignment="1" applyBorder="1" applyFill="1" applyFont="1">
      <alignment horizontal="center" readingOrder="0" shrinkToFit="0" wrapText="0"/>
    </xf>
    <xf borderId="2" fillId="10" fontId="2" numFmtId="0" xfId="0" applyAlignment="1" applyBorder="1" applyFill="1" applyFont="1">
      <alignment horizontal="center" shrinkToFit="0" wrapText="0"/>
    </xf>
    <xf borderId="2" fillId="4" fontId="9" numFmtId="0" xfId="0" applyAlignment="1" applyBorder="1" applyFont="1">
      <alignment horizontal="center" readingOrder="0" shrinkToFit="0" wrapText="0"/>
    </xf>
    <xf borderId="2" fillId="5" fontId="9" numFmtId="0" xfId="0" applyAlignment="1" applyBorder="1" applyFont="1">
      <alignment horizontal="center" readingOrder="0" shrinkToFit="0" wrapText="0"/>
    </xf>
    <xf borderId="2" fillId="6" fontId="9" numFmtId="0" xfId="0" applyAlignment="1" applyBorder="1" applyFont="1">
      <alignment horizontal="center" readingOrder="0" shrinkToFit="0" wrapText="0"/>
    </xf>
    <xf borderId="2" fillId="7" fontId="9" numFmtId="0" xfId="0" applyAlignment="1" applyBorder="1" applyFont="1">
      <alignment horizontal="center" readingOrder="0" shrinkToFit="0" wrapText="0"/>
    </xf>
    <xf borderId="2" fillId="10" fontId="2" numFmtId="0" xfId="0" applyAlignment="1" applyBorder="1" applyFont="1">
      <alignment horizontal="right" shrinkToFit="0" wrapText="0"/>
    </xf>
    <xf borderId="0" fillId="10" fontId="2" numFmtId="0" xfId="0" applyAlignment="1" applyFont="1">
      <alignment horizontal="center" readingOrder="0" shrinkToFit="0" wrapText="0"/>
    </xf>
    <xf borderId="0" fillId="10" fontId="2" numFmtId="0" xfId="0" applyAlignment="1" applyFont="1">
      <alignment horizontal="center" shrinkToFit="0" wrapText="0"/>
    </xf>
    <xf borderId="0" fillId="0" fontId="2" numFmtId="0" xfId="0" applyAlignment="1" applyFont="1">
      <alignment horizontal="left" readingOrder="0" shrinkToFit="0" wrapText="1"/>
    </xf>
    <xf borderId="0" fillId="0" fontId="2" numFmtId="0" xfId="0" applyAlignment="1" applyFont="1">
      <alignment readingOrder="0" shrinkToFit="0" wrapText="0"/>
    </xf>
    <xf borderId="3" fillId="11" fontId="7" numFmtId="0" xfId="0" applyAlignment="1" applyBorder="1" applyFill="1" applyFont="1">
      <alignment horizontal="center" readingOrder="0" vertical="bottom"/>
    </xf>
    <xf borderId="3" fillId="0" fontId="5" numFmtId="0" xfId="0" applyBorder="1" applyFont="1"/>
    <xf borderId="4" fillId="3" fontId="2" numFmtId="0" xfId="0" applyAlignment="1" applyBorder="1" applyFont="1">
      <alignment vertical="bottom"/>
    </xf>
    <xf borderId="5" fillId="3" fontId="2" numFmtId="0" xfId="0" applyAlignment="1" applyBorder="1" applyFont="1">
      <alignment horizontal="center" vertical="bottom"/>
    </xf>
    <xf borderId="6" fillId="0" fontId="8" numFmtId="0" xfId="0" applyAlignment="1" applyBorder="1" applyFont="1">
      <alignment vertical="bottom"/>
    </xf>
    <xf borderId="5" fillId="4" fontId="2" numFmtId="0" xfId="0" applyAlignment="1" applyBorder="1" applyFont="1">
      <alignment horizontal="center" vertical="bottom"/>
    </xf>
    <xf borderId="5" fillId="5" fontId="2" numFmtId="0" xfId="0" applyAlignment="1" applyBorder="1" applyFont="1">
      <alignment horizontal="center" vertical="bottom"/>
    </xf>
    <xf borderId="5" fillId="6" fontId="2" numFmtId="0" xfId="0" applyAlignment="1" applyBorder="1" applyFont="1">
      <alignment horizontal="center" vertical="bottom"/>
    </xf>
    <xf borderId="5" fillId="7" fontId="2" numFmtId="0" xfId="0" applyAlignment="1" applyBorder="1" applyFont="1">
      <alignment horizontal="center" vertical="bottom"/>
    </xf>
    <xf borderId="5" fillId="10" fontId="2" numFmtId="0" xfId="0" applyAlignment="1" applyBorder="1" applyFont="1">
      <alignment horizontal="center" vertical="bottom"/>
    </xf>
    <xf borderId="5" fillId="4" fontId="9" numFmtId="0" xfId="0" applyAlignment="1" applyBorder="1" applyFont="1">
      <alignment horizontal="center" vertical="bottom"/>
    </xf>
    <xf borderId="5" fillId="5" fontId="9" numFmtId="0" xfId="0" applyAlignment="1" applyBorder="1" applyFont="1">
      <alignment horizontal="center" vertical="bottom"/>
    </xf>
    <xf borderId="5" fillId="6" fontId="9" numFmtId="0" xfId="0" applyAlignment="1" applyBorder="1" applyFont="1">
      <alignment horizontal="center" vertical="bottom"/>
    </xf>
    <xf borderId="5" fillId="7" fontId="9" numFmtId="0" xfId="0" applyAlignment="1" applyBorder="1" applyFont="1">
      <alignment horizontal="center" vertical="bottom"/>
    </xf>
    <xf borderId="6" fillId="0" fontId="8" numFmtId="0" xfId="0" applyAlignment="1" applyBorder="1" applyFont="1">
      <alignment readingOrder="0" vertical="bottom"/>
    </xf>
    <xf borderId="5" fillId="5" fontId="10" numFmtId="0" xfId="0" applyAlignment="1" applyBorder="1" applyFont="1">
      <alignment horizontal="center" readingOrder="0" vertical="bottom"/>
    </xf>
    <xf borderId="5" fillId="0" fontId="8" numFmtId="0" xfId="0" applyAlignment="1" applyBorder="1" applyFont="1">
      <alignment vertical="bottom"/>
    </xf>
    <xf borderId="4" fillId="10" fontId="2" numFmtId="0" xfId="0" applyAlignment="1" applyBorder="1" applyFont="1">
      <alignment horizontal="right" vertical="bottom"/>
    </xf>
    <xf borderId="0" fillId="0" fontId="2" numFmtId="0" xfId="0" applyAlignment="1" applyFont="1">
      <alignment horizontal="center" vertical="bottom"/>
    </xf>
    <xf borderId="0" fillId="11" fontId="7" numFmtId="0" xfId="0" applyAlignment="1" applyFont="1">
      <alignment horizontal="center" readingOrder="0" shrinkToFit="0" wrapText="0"/>
    </xf>
    <xf borderId="0" fillId="3" fontId="2" numFmtId="0" xfId="0" applyAlignment="1" applyFont="1">
      <alignment readingOrder="0" shrinkToFit="0" wrapText="0"/>
    </xf>
    <xf borderId="0" fillId="3" fontId="2" numFmtId="0" xfId="0" applyAlignment="1" applyFont="1">
      <alignment horizontal="center" shrinkToFit="0" wrapText="0"/>
    </xf>
    <xf borderId="0" fillId="3" fontId="2" numFmtId="0" xfId="0" applyAlignment="1" applyFont="1">
      <alignment horizontal="center" readingOrder="0" shrinkToFit="0" wrapText="0"/>
    </xf>
    <xf borderId="0" fillId="0" fontId="2" numFmtId="0" xfId="0" applyAlignment="1" applyFont="1">
      <alignment readingOrder="0" shrinkToFit="0" wrapText="0"/>
    </xf>
    <xf borderId="0" fillId="4" fontId="9" numFmtId="9" xfId="0" applyAlignment="1" applyFont="1" applyNumberFormat="1">
      <alignment horizontal="center" vertical="bottom"/>
    </xf>
    <xf borderId="0" fillId="5" fontId="9" numFmtId="9" xfId="0" applyAlignment="1" applyFont="1" applyNumberFormat="1">
      <alignment horizontal="center" vertical="bottom"/>
    </xf>
    <xf borderId="0" fillId="6" fontId="9" numFmtId="9" xfId="0" applyAlignment="1" applyFont="1" applyNumberFormat="1">
      <alignment horizontal="center" vertical="bottom"/>
    </xf>
    <xf borderId="0" fillId="7" fontId="9" numFmtId="9" xfId="0" applyAlignment="1" applyFont="1" applyNumberFormat="1">
      <alignment horizontal="center" vertical="bottom"/>
    </xf>
    <xf borderId="0" fillId="8" fontId="2" numFmtId="9" xfId="0" applyAlignment="1" applyFont="1" applyNumberFormat="1">
      <alignment horizontal="center" shrinkToFit="0" wrapText="0"/>
    </xf>
    <xf borderId="0" fillId="9" fontId="2" numFmtId="9" xfId="0" applyAlignment="1" applyFont="1" applyNumberFormat="1">
      <alignment horizontal="center" shrinkToFit="0" wrapText="0"/>
    </xf>
    <xf borderId="0" fillId="10" fontId="2" numFmtId="9" xfId="0" applyAlignment="1" applyFont="1" applyNumberFormat="1">
      <alignment horizontal="center" vertical="bottom"/>
    </xf>
    <xf borderId="0" fillId="0" fontId="2" numFmtId="0" xfId="0" applyAlignment="1" applyFont="1">
      <alignment horizontal="center" shrinkToFit="0" wrapText="0"/>
    </xf>
    <xf borderId="0" fillId="0" fontId="2" numFmtId="0" xfId="0" applyAlignment="1" applyFont="1">
      <alignment shrinkToFit="0" wrapText="0"/>
    </xf>
    <xf borderId="0" fillId="0" fontId="7" numFmtId="0" xfId="0" applyAlignment="1" applyFont="1">
      <alignment horizontal="center" readingOrder="0" shrinkToFit="0" wrapText="0"/>
    </xf>
    <xf borderId="7" fillId="3" fontId="2" numFmtId="0" xfId="0" applyAlignment="1" applyBorder="1" applyFont="1">
      <alignment horizontal="center" shrinkToFit="0" wrapText="0"/>
    </xf>
    <xf borderId="7" fillId="3" fontId="2" numFmtId="0" xfId="0" applyAlignment="1" applyBorder="1" applyFont="1">
      <alignment horizontal="center" readingOrder="0" shrinkToFit="0" wrapText="0"/>
    </xf>
    <xf borderId="0" fillId="4" fontId="2" numFmtId="0" xfId="0" applyAlignment="1" applyFont="1">
      <alignment horizontal="center" readingOrder="0" shrinkToFit="0" wrapText="0"/>
    </xf>
    <xf borderId="0" fillId="5" fontId="2" numFmtId="0" xfId="0" applyAlignment="1" applyFont="1">
      <alignment horizontal="center" readingOrder="0" shrinkToFit="0" wrapText="1"/>
    </xf>
    <xf borderId="0" fillId="12" fontId="2" numFmtId="0" xfId="0" applyAlignment="1" applyFill="1" applyFont="1">
      <alignment horizontal="center" readingOrder="0" shrinkToFit="0" wrapText="0"/>
    </xf>
    <xf borderId="0" fillId="7" fontId="2" numFmtId="0" xfId="0" applyAlignment="1" applyFont="1">
      <alignment horizontal="center" readingOrder="0" shrinkToFit="0" wrapText="0"/>
    </xf>
    <xf borderId="0" fillId="8" fontId="2" numFmtId="0" xfId="0" applyAlignment="1" applyFont="1">
      <alignment horizontal="center" readingOrder="0" shrinkToFit="0" wrapText="0"/>
    </xf>
    <xf borderId="0" fillId="13" fontId="2" numFmtId="0" xfId="0" applyAlignment="1" applyFill="1" applyFont="1">
      <alignment horizontal="center" readingOrder="0" shrinkToFit="0" wrapText="0"/>
    </xf>
    <xf borderId="0" fillId="11" fontId="2" numFmtId="0" xfId="0" applyAlignment="1" applyFont="1">
      <alignment horizontal="center" shrinkToFit="0" wrapText="0"/>
    </xf>
    <xf borderId="0" fillId="11" fontId="7" numFmtId="0" xfId="0" applyAlignment="1" applyFont="1">
      <alignment readingOrder="0" shrinkToFit="0" wrapText="0"/>
    </xf>
    <xf borderId="0" fillId="11" fontId="2" numFmtId="0" xfId="0" applyAlignment="1" applyFont="1">
      <alignment horizontal="center" shrinkToFit="0" wrapText="1"/>
    </xf>
    <xf borderId="0" fillId="0" fontId="7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shrinkToFit="0" vertical="center" wrapText="1"/>
    </xf>
    <xf borderId="0" fillId="0" fontId="9" numFmtId="2" xfId="0" applyAlignment="1" applyFont="1" applyNumberFormat="1">
      <alignment horizontal="center" readingOrder="0" shrinkToFit="0" vertical="center" wrapText="1"/>
    </xf>
    <xf borderId="0" fillId="0" fontId="9" numFmtId="2" xfId="0" applyAlignment="1" applyFont="1" applyNumberForma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9" numFmtId="1" xfId="0" applyAlignment="1" applyFont="1" applyNumberFormat="1">
      <alignment horizontal="center" shrinkToFit="0" vertical="center" wrapText="1"/>
    </xf>
    <xf borderId="0" fillId="0" fontId="9" numFmtId="1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left" readingOrder="0" shrinkToFit="0" vertical="top" wrapText="1"/>
    </xf>
    <xf borderId="0" fillId="0" fontId="11" numFmtId="0" xfId="0" applyAlignment="1" applyFont="1">
      <alignment horizontal="left" readingOrder="0" shrinkToFit="0" vertical="center" wrapText="1"/>
    </xf>
    <xf borderId="0" fillId="0" fontId="11" numFmtId="4" xfId="0" applyAlignment="1" applyFont="1" applyNumberFormat="1">
      <alignment horizontal="center" readingOrder="0" shrinkToFit="0" vertical="center" wrapText="0"/>
    </xf>
    <xf borderId="0" fillId="0" fontId="12" numFmtId="4" xfId="0" applyAlignment="1" applyFont="1" applyNumberFormat="1">
      <alignment horizontal="center" shrinkToFit="0" vertical="center" wrapText="0"/>
    </xf>
    <xf borderId="0" fillId="0" fontId="11" numFmtId="4" xfId="0" applyAlignment="1" applyFont="1" applyNumberFormat="1">
      <alignment horizontal="center" shrinkToFit="0" vertical="center" wrapText="0"/>
    </xf>
    <xf borderId="0" fillId="0" fontId="11" numFmtId="3" xfId="0" applyAlignment="1" applyFont="1" applyNumberFormat="1">
      <alignment horizontal="center" readingOrder="0" shrinkToFit="0" vertical="center" wrapText="0"/>
    </xf>
    <xf borderId="0" fillId="9" fontId="11" numFmtId="0" xfId="0" applyAlignment="1" applyFont="1">
      <alignment horizontal="center" readingOrder="0" shrinkToFit="0" vertical="center" wrapText="0"/>
    </xf>
    <xf borderId="0" fillId="0" fontId="11" numFmtId="0" xfId="0" applyAlignment="1" applyFont="1">
      <alignment readingOrder="0" shrinkToFit="0" wrapText="0"/>
    </xf>
    <xf borderId="0" fillId="14" fontId="11" numFmtId="0" xfId="0" applyAlignment="1" applyFill="1" applyFont="1">
      <alignment horizontal="center" readingOrder="0" shrinkToFit="0" vertical="center" wrapText="0"/>
    </xf>
    <xf borderId="0" fillId="0" fontId="11" numFmtId="0" xfId="0" applyAlignment="1" applyFont="1">
      <alignment shrinkToFit="0" wrapText="0"/>
    </xf>
    <xf borderId="0" fillId="0" fontId="11" numFmtId="9" xfId="0" applyAlignment="1" applyFont="1" applyNumberFormat="1">
      <alignment horizontal="center" readingOrder="0" shrinkToFit="0" vertical="center" wrapText="0"/>
    </xf>
    <xf borderId="0" fillId="0" fontId="12" numFmtId="10" xfId="0" applyAlignment="1" applyFont="1" applyNumberFormat="1">
      <alignment horizontal="center" shrinkToFit="0" vertical="center" wrapText="0"/>
    </xf>
    <xf borderId="0" fillId="0" fontId="11" numFmtId="10" xfId="0" applyAlignment="1" applyFont="1" applyNumberFormat="1">
      <alignment horizontal="center" shrinkToFit="0" vertical="center" wrapText="0"/>
    </xf>
    <xf borderId="0" fillId="0" fontId="11" numFmtId="10" xfId="0" applyAlignment="1" applyFont="1" applyNumberFormat="1">
      <alignment horizontal="center" readingOrder="0" shrinkToFit="0" vertical="center" wrapText="0"/>
    </xf>
    <xf borderId="0" fillId="8" fontId="11" numFmtId="10" xfId="0" applyAlignment="1" applyFont="1" applyNumberFormat="1">
      <alignment horizontal="center" shrinkToFit="0" vertical="center" wrapText="0"/>
    </xf>
    <xf borderId="0" fillId="0" fontId="11" numFmtId="0" xfId="0" applyAlignment="1" applyFont="1">
      <alignment horizontal="left" shrinkToFit="0" vertical="top" wrapText="1"/>
    </xf>
    <xf borderId="0" fillId="0" fontId="11" numFmtId="0" xfId="0" applyAlignment="1" applyFont="1">
      <alignment horizontal="left" shrinkToFit="0" vertical="center" wrapText="1"/>
    </xf>
    <xf borderId="0" fillId="0" fontId="11" numFmtId="3" xfId="0" applyAlignment="1" applyFont="1" applyNumberFormat="1">
      <alignment horizontal="center" shrinkToFit="0" vertical="center" wrapText="0"/>
    </xf>
    <xf borderId="0" fillId="0" fontId="11" numFmtId="3" xfId="0" applyAlignment="1" applyFont="1" applyNumberFormat="1">
      <alignment horizontal="center" shrinkToFit="0" vertical="center" wrapText="1"/>
    </xf>
    <xf borderId="0" fillId="0" fontId="11" numFmtId="0" xfId="0" applyAlignment="1" applyFont="1">
      <alignment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0" fontId="11" numFmtId="10" xfId="0" applyAlignment="1" applyFont="1" applyNumberFormat="1">
      <alignment horizontal="center" readingOrder="0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0" fillId="0" fontId="11" numFmtId="0" xfId="0" applyAlignment="1" applyFont="1">
      <alignment shrinkToFit="0" wrapText="1"/>
    </xf>
    <xf borderId="0" fillId="0" fontId="11" numFmtId="2" xfId="0" applyAlignment="1" applyFont="1" applyNumberFormat="1">
      <alignment horizontal="center" readingOrder="0" shrinkToFit="0" vertical="center" wrapText="0"/>
    </xf>
    <xf borderId="0" fillId="0" fontId="12" numFmtId="2" xfId="0" applyAlignment="1" applyFont="1" applyNumberFormat="1">
      <alignment horizontal="center" shrinkToFit="0" vertical="center" wrapText="0"/>
    </xf>
    <xf borderId="0" fillId="0" fontId="11" numFmtId="2" xfId="0" applyAlignment="1" applyFont="1" applyNumberForma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0"/>
    </xf>
    <xf borderId="0" fillId="0" fontId="12" numFmtId="3" xfId="0" applyAlignment="1" applyFont="1" applyNumberFormat="1">
      <alignment horizontal="center" shrinkToFit="0" vertical="center" wrapText="0"/>
    </xf>
    <xf borderId="0" fillId="15" fontId="13" numFmtId="3" xfId="0" applyAlignment="1" applyFill="1" applyFont="1" applyNumberFormat="1">
      <alignment horizontal="center" readingOrder="0" vertical="center"/>
    </xf>
    <xf borderId="0" fillId="0" fontId="11" numFmtId="1" xfId="0" applyAlignment="1" applyFont="1" applyNumberFormat="1">
      <alignment horizontal="center" readingOrder="0" shrinkToFit="0" vertical="center" wrapText="0"/>
    </xf>
    <xf borderId="0" fillId="0" fontId="12" numFmtId="1" xfId="0" applyAlignment="1" applyFont="1" applyNumberFormat="1">
      <alignment horizontal="center" shrinkToFit="0" vertical="center" wrapText="0"/>
    </xf>
    <xf borderId="0" fillId="0" fontId="11" numFmtId="1" xfId="0" applyAlignment="1" applyFont="1" applyNumberFormat="1">
      <alignment horizontal="center" shrinkToFit="0" vertical="center" wrapText="0"/>
    </xf>
    <xf borderId="0" fillId="0" fontId="11" numFmtId="0" xfId="0" applyAlignment="1" applyFont="1">
      <alignment horizontal="right" readingOrder="0" shrinkToFit="0" wrapText="0"/>
    </xf>
    <xf borderId="0" fillId="0" fontId="11" numFmtId="0" xfId="0" applyAlignment="1" applyFont="1">
      <alignment horizontal="left" readingOrder="0" shrinkToFit="0" vertical="top" wrapText="0"/>
    </xf>
    <xf borderId="0" fillId="0" fontId="11" numFmtId="0" xfId="0" applyAlignment="1" applyFont="1">
      <alignment horizontal="left" readingOrder="0" shrinkToFit="0" vertical="center" wrapText="0"/>
    </xf>
    <xf borderId="0" fillId="0" fontId="11" numFmtId="164" xfId="0" applyAlignment="1" applyFont="1" applyNumberFormat="1">
      <alignment horizontal="center" readingOrder="0" shrinkToFit="0" vertical="center" wrapText="0"/>
    </xf>
    <xf borderId="0" fillId="0" fontId="11" numFmtId="0" xfId="0" applyAlignment="1" applyFont="1">
      <alignment horizontal="center" readingOrder="0" shrinkToFit="0" vertical="center" wrapText="0"/>
    </xf>
    <xf borderId="0" fillId="8" fontId="11" numFmtId="0" xfId="0" applyAlignment="1" applyFont="1">
      <alignment horizontal="center" readingOrder="0" shrinkToFit="0" vertical="center" wrapText="0"/>
    </xf>
    <xf borderId="0" fillId="0" fontId="11" numFmtId="3" xfId="0" applyAlignment="1" applyFont="1" applyNumberFormat="1">
      <alignment horizontal="center" shrinkToFit="0" wrapText="0"/>
    </xf>
    <xf borderId="0" fillId="0" fontId="11" numFmtId="0" xfId="0" applyAlignment="1" applyFont="1">
      <alignment horizontal="left" shrinkToFit="0" vertical="top" wrapText="0"/>
    </xf>
    <xf borderId="0" fillId="0" fontId="11" numFmtId="0" xfId="0" applyAlignment="1" applyFont="1">
      <alignment horizontal="left" shrinkToFit="0" vertical="center" wrapText="0"/>
    </xf>
    <xf borderId="0" fillId="0" fontId="14" numFmtId="4" xfId="0" applyAlignment="1" applyFont="1" applyNumberFormat="1">
      <alignment horizontal="center" readingOrder="0" shrinkToFit="0" vertical="center" wrapText="0"/>
    </xf>
    <xf borderId="0" fillId="0" fontId="14" numFmtId="3" xfId="0" applyAlignment="1" applyFont="1" applyNumberFormat="1">
      <alignment horizontal="center" readingOrder="0" shrinkToFit="0" vertical="center" wrapText="0"/>
    </xf>
    <xf borderId="0" fillId="8" fontId="14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horizontal="left" shrinkToFit="0" vertical="top" wrapText="1"/>
    </xf>
    <xf borderId="0" fillId="0" fontId="15" numFmtId="0" xfId="0" applyAlignment="1" applyFont="1">
      <alignment horizontal="center" shrinkToFit="0" vertical="center" wrapText="1"/>
    </xf>
    <xf borderId="0" fillId="0" fontId="15" numFmtId="4" xfId="0" applyAlignment="1" applyFont="1" applyNumberFormat="1">
      <alignment horizontal="center" readingOrder="0" shrinkToFit="0" vertical="center" wrapText="1"/>
    </xf>
    <xf borderId="0" fillId="0" fontId="15" numFmtId="4" xfId="0" applyAlignment="1" applyFont="1" applyNumberFormat="1">
      <alignment horizontal="center" shrinkToFit="0" vertical="center" wrapText="1"/>
    </xf>
    <xf borderId="0" fillId="0" fontId="15" numFmtId="4" xfId="0" applyAlignment="1" applyFont="1" applyNumberFormat="1">
      <alignment horizontal="center" shrinkToFit="0" vertical="center" wrapText="0"/>
    </xf>
    <xf borderId="0" fillId="0" fontId="15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horizontal="center" shrinkToFit="0" vertical="center" wrapText="0"/>
    </xf>
    <xf borderId="0" fillId="0" fontId="16" numFmtId="0" xfId="0" applyAlignment="1" applyFont="1">
      <alignment horizontal="center" readingOrder="0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14" numFmtId="0" xfId="0" applyAlignment="1" applyFont="1">
      <alignment horizontal="left" readingOrder="0" shrinkToFit="0" vertical="top" wrapText="1"/>
    </xf>
    <xf borderId="0" fillId="0" fontId="14" numFmtId="0" xfId="0" applyAlignment="1" applyFont="1">
      <alignment horizontal="center" readingOrder="0" shrinkToFit="0" vertical="center" wrapText="1"/>
    </xf>
    <xf borderId="0" fillId="0" fontId="14" numFmtId="165" xfId="0" applyAlignment="1" applyFont="1" applyNumberFormat="1">
      <alignment horizontal="center" readingOrder="0" shrinkToFit="0" vertical="center" wrapText="0"/>
    </xf>
    <xf borderId="0" fillId="0" fontId="14" numFmtId="166" xfId="0" applyAlignment="1" applyFont="1" applyNumberFormat="1">
      <alignment horizontal="center" shrinkToFit="0" vertical="center" wrapText="0"/>
    </xf>
    <xf borderId="0" fillId="0" fontId="14" numFmtId="166" xfId="0" applyAlignment="1" applyFont="1" applyNumberFormat="1">
      <alignment horizontal="center" readingOrder="0" shrinkToFit="0" vertical="center" wrapText="1"/>
    </xf>
    <xf borderId="0" fillId="0" fontId="14" numFmtId="166" xfId="0" applyAlignment="1" applyFont="1" applyNumberFormat="1">
      <alignment horizontal="center" readingOrder="0" shrinkToFit="0" vertical="center" wrapText="0"/>
    </xf>
    <xf borderId="0" fillId="0" fontId="14" numFmtId="10" xfId="0" applyAlignment="1" applyFont="1" applyNumberFormat="1">
      <alignment horizontal="center" shrinkToFit="0" vertical="center" wrapText="0"/>
    </xf>
    <xf borderId="0" fillId="0" fontId="14" numFmtId="0" xfId="0" applyAlignment="1" applyFont="1">
      <alignment horizontal="center" readingOrder="0" shrinkToFit="0" vertical="center" wrapText="0"/>
    </xf>
    <xf borderId="0" fillId="0" fontId="14" numFmtId="4" xfId="0" applyAlignment="1" applyFont="1" applyNumberForma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0" fillId="0" fontId="14" numFmtId="0" xfId="0" applyAlignment="1" applyFont="1">
      <alignment horizontal="left" shrinkToFit="0" vertical="top" wrapText="1"/>
    </xf>
    <xf borderId="0" fillId="0" fontId="14" numFmtId="0" xfId="0" applyAlignment="1" applyFont="1">
      <alignment horizontal="center" shrinkToFit="0" vertical="center" wrapText="1"/>
    </xf>
    <xf borderId="0" fillId="0" fontId="14" numFmtId="167" xfId="0" applyAlignment="1" applyFont="1" applyNumberFormat="1">
      <alignment horizontal="center" readingOrder="0" shrinkToFit="0" vertical="center" wrapText="0"/>
    </xf>
    <xf borderId="0" fillId="0" fontId="14" numFmtId="167" xfId="0" applyAlignment="1" applyFont="1" applyNumberFormat="1">
      <alignment horizontal="center" shrinkToFit="0" vertical="center" wrapText="0"/>
    </xf>
    <xf borderId="0" fillId="0" fontId="14" numFmtId="3" xfId="0" applyAlignment="1" applyFont="1" applyNumberFormat="1">
      <alignment horizontal="center" shrinkToFit="0" vertical="center" wrapText="0"/>
    </xf>
    <xf borderId="0" fillId="0" fontId="14" numFmtId="3" xfId="0" applyAlignment="1" applyFont="1" applyNumberFormat="1">
      <alignment horizontal="center" readingOrder="0" shrinkToFit="0" vertical="center" wrapText="1"/>
    </xf>
    <xf borderId="0" fillId="0" fontId="14" numFmtId="3" xfId="0" applyAlignment="1" applyFont="1" applyNumberFormat="1">
      <alignment horizontal="center" shrinkToFit="0" vertical="center" wrapText="1"/>
    </xf>
    <xf borderId="0" fillId="0" fontId="14" numFmtId="166" xfId="0" applyAlignment="1" applyFont="1" applyNumberFormat="1">
      <alignment horizontal="center" shrinkToFit="0" vertical="center" wrapText="1"/>
    </xf>
    <xf borderId="0" fillId="0" fontId="14" numFmtId="4" xfId="0" applyAlignment="1" applyFont="1" applyNumberFormat="1">
      <alignment horizontal="center" readingOrder="0" shrinkToFit="0" vertical="center" wrapText="1"/>
    </xf>
    <xf borderId="0" fillId="0" fontId="14" numFmtId="4" xfId="0" applyAlignment="1" applyFont="1" applyNumberFormat="1">
      <alignment horizontal="center" shrinkToFit="0" vertical="center" wrapText="1"/>
    </xf>
    <xf borderId="0" fillId="0" fontId="14" numFmtId="165" xfId="0" applyAlignment="1" applyFont="1" applyNumberFormat="1">
      <alignment horizontal="center" readingOrder="0" shrinkToFit="0" vertical="center" wrapText="1"/>
    </xf>
    <xf borderId="0" fillId="0" fontId="11" numFmtId="0" xfId="0" applyAlignment="1" applyFont="1">
      <alignment readingOrder="0" shrinkToFit="0" wrapText="1"/>
    </xf>
    <xf borderId="0" fillId="0" fontId="14" numFmtId="165" xfId="0" applyAlignment="1" applyFont="1" applyNumberFormat="1">
      <alignment horizontal="center" shrinkToFit="0" vertical="center" wrapText="1"/>
    </xf>
    <xf borderId="0" fillId="0" fontId="14" numFmtId="9" xfId="0" applyAlignment="1" applyFont="1" applyNumberFormat="1">
      <alignment horizontal="center" readingOrder="0" shrinkToFit="0" vertical="center" wrapText="0"/>
    </xf>
    <xf borderId="0" fillId="0" fontId="14" numFmtId="10" xfId="0" applyAlignment="1" applyFont="1" applyNumberFormat="1">
      <alignment horizontal="center" readingOrder="0" shrinkToFit="0" vertical="center" wrapText="0"/>
    </xf>
    <xf borderId="0" fillId="8" fontId="14" numFmtId="10" xfId="0" applyAlignment="1" applyFont="1" applyNumberFormat="1">
      <alignment horizontal="center" shrinkToFit="0" vertical="center" wrapText="0"/>
    </xf>
    <xf borderId="0" fillId="0" fontId="14" numFmtId="165" xfId="0" applyAlignment="1" applyFont="1" applyNumberFormat="1">
      <alignment horizontal="center" shrinkToFit="0" vertical="center" wrapText="0"/>
    </xf>
    <xf borderId="0" fillId="8" fontId="14" numFmtId="0" xfId="0" applyAlignment="1" applyFont="1">
      <alignment horizontal="center" readingOrder="0" shrinkToFit="0" vertical="center" wrapText="0"/>
    </xf>
    <xf borderId="0" fillId="0" fontId="16" numFmtId="0" xfId="0" applyAlignment="1" applyFont="1">
      <alignment horizontal="center" shrinkToFit="0" vertical="center" wrapText="1"/>
    </xf>
    <xf borderId="0" fillId="0" fontId="15" numFmtId="2" xfId="0" applyAlignment="1" applyFont="1" applyNumberFormat="1">
      <alignment horizontal="center" readingOrder="0" shrinkToFit="0" vertical="center" wrapText="1"/>
    </xf>
    <xf borderId="0" fillId="0" fontId="15" numFmtId="2" xfId="0" applyAlignment="1" applyFont="1" applyNumberFormat="1">
      <alignment horizontal="center" shrinkToFit="0" vertical="center" wrapText="1"/>
    </xf>
    <xf borderId="0" fillId="0" fontId="15" numFmtId="1" xfId="0" applyAlignment="1" applyFont="1" applyNumberFormat="1">
      <alignment horizontal="center" readingOrder="0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0" fillId="0" fontId="11" numFmtId="0" xfId="0" applyAlignment="1" applyFont="1">
      <alignment readingOrder="0" shrinkToFit="0" vertical="top" wrapText="1"/>
    </xf>
    <xf borderId="0" fillId="0" fontId="14" numFmtId="0" xfId="0" applyAlignment="1" applyFont="1">
      <alignment shrinkToFit="0" vertical="top" wrapText="1"/>
    </xf>
    <xf borderId="0" fillId="0" fontId="11" numFmtId="0" xfId="0" applyAlignment="1" applyFont="1">
      <alignment shrinkToFit="0" vertical="top" wrapText="1"/>
    </xf>
    <xf borderId="0" fillId="0" fontId="11" numFmtId="0" xfId="0" applyAlignment="1" applyFont="1">
      <alignment horizontal="center" shrinkToFit="0" vertical="center" wrapText="1"/>
    </xf>
    <xf borderId="0" fillId="0" fontId="14" numFmtId="10" xfId="0" applyAlignment="1" applyFont="1" applyNumberFormat="1">
      <alignment horizontal="center" readingOrder="0" shrinkToFit="0" vertical="center" wrapText="1"/>
    </xf>
    <xf borderId="8" fillId="0" fontId="15" numFmtId="0" xfId="0" applyAlignment="1" applyBorder="1" applyFont="1">
      <alignment horizontal="center" shrinkToFit="0" vertical="center" wrapText="1"/>
    </xf>
    <xf borderId="9" fillId="0" fontId="15" numFmtId="0" xfId="0" applyAlignment="1" applyBorder="1" applyFont="1">
      <alignment horizontal="center" shrinkToFit="0" vertical="center" wrapText="1"/>
    </xf>
    <xf borderId="9" fillId="0" fontId="15" numFmtId="0" xfId="0" applyAlignment="1" applyBorder="1" applyFont="1">
      <alignment horizontal="center" readingOrder="0" shrinkToFit="0" vertical="center" wrapText="1"/>
    </xf>
    <xf borderId="0" fillId="0" fontId="14" numFmtId="0" xfId="0" applyAlignment="1" applyFont="1">
      <alignment readingOrder="0" shrinkToFit="0" vertical="top" wrapText="1"/>
    </xf>
    <xf borderId="0" fillId="8" fontId="11" numFmtId="10" xfId="0" applyAlignment="1" applyFont="1" applyNumberFormat="1">
      <alignment horizontal="center" readingOrder="0" shrinkToFit="0" vertical="center" wrapText="0"/>
    </xf>
    <xf borderId="0" fillId="15" fontId="17" numFmtId="0" xfId="0" applyAlignment="1" applyFont="1">
      <alignment horizontal="left" readingOrder="0" shrinkToFit="0" wrapText="1"/>
    </xf>
    <xf borderId="0" fillId="9" fontId="11" numFmtId="9" xfId="0" applyAlignment="1" applyFont="1" applyNumberFormat="1">
      <alignment horizontal="center" readingOrder="0" shrinkToFit="0" vertical="center" wrapText="0"/>
    </xf>
    <xf borderId="0" fillId="15" fontId="11" numFmtId="4" xfId="0" applyAlignment="1" applyFont="1" applyNumberFormat="1">
      <alignment readingOrder="0" shrinkToFit="0" vertical="bottom" wrapText="1"/>
    </xf>
    <xf borderId="0" fillId="0" fontId="11" numFmtId="0" xfId="0" applyAlignment="1" applyFont="1">
      <alignment readingOrder="0" shrinkToFit="0" vertical="top" wrapText="0"/>
    </xf>
    <xf borderId="0" fillId="0" fontId="11" numFmtId="166" xfId="0" applyAlignment="1" applyFont="1" applyNumberFormat="1">
      <alignment horizontal="center" readingOrder="0" shrinkToFit="0" vertical="center" wrapText="0"/>
    </xf>
    <xf borderId="0" fillId="0" fontId="11" numFmtId="165" xfId="0" applyAlignment="1" applyFont="1" applyNumberFormat="1">
      <alignment horizontal="center" readingOrder="0" shrinkToFit="0" vertical="center" wrapText="0"/>
    </xf>
    <xf borderId="0" fillId="0" fontId="11" numFmtId="0" xfId="0" applyAlignment="1" applyFont="1">
      <alignment horizontal="center" readingOrder="0" shrinkToFit="0" vertical="bottom" wrapText="0"/>
    </xf>
    <xf borderId="0" fillId="0" fontId="14" numFmtId="9" xfId="0" applyAlignment="1" applyFont="1" applyNumberFormat="1">
      <alignment horizontal="center" shrinkToFit="0" vertical="center" wrapText="0"/>
    </xf>
    <xf borderId="0" fillId="8" fontId="14" numFmtId="9" xfId="0" applyAlignment="1" applyFont="1" applyNumberFormat="1">
      <alignment horizontal="center" shrinkToFit="0" vertical="center" wrapText="0"/>
    </xf>
    <xf borderId="0" fillId="0" fontId="14" numFmtId="166" xfId="0" applyAlignment="1" applyFont="1" applyNumberFormat="1">
      <alignment horizontal="left" readingOrder="0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0" fillId="0" fontId="16" numFmtId="4" xfId="0" applyAlignment="1" applyFont="1" applyNumberFormat="1">
      <alignment horizontal="center" readingOrder="0" shrinkToFit="0" vertical="center" wrapText="1"/>
    </xf>
    <xf borderId="0" fillId="0" fontId="16" numFmtId="4" xfId="0" applyAlignment="1" applyFont="1" applyNumberFormat="1">
      <alignment horizontal="center" shrinkToFit="0" vertical="center" wrapText="1"/>
    </xf>
    <xf borderId="10" fillId="0" fontId="16" numFmtId="4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readingOrder="0" shrinkToFit="0" vertical="center" wrapText="1"/>
    </xf>
    <xf borderId="0" fillId="15" fontId="18" numFmtId="0" xfId="0" applyAlignment="1" applyFont="1">
      <alignment readingOrder="0" shrinkToFit="0" wrapText="1"/>
    </xf>
    <xf borderId="0" fillId="0" fontId="11" numFmtId="0" xfId="0" applyAlignment="1" applyFont="1">
      <alignment horizontal="center" readingOrder="0" shrinkToFit="0" wrapText="0"/>
    </xf>
    <xf borderId="0" fillId="15" fontId="18" numFmtId="0" xfId="0" applyAlignment="1" applyFont="1">
      <alignment readingOrder="0"/>
    </xf>
    <xf borderId="0" fillId="0" fontId="11" numFmtId="0" xfId="0" applyAlignment="1" applyFont="1">
      <alignment readingOrder="0" shrinkToFit="0" vertical="center" wrapText="1"/>
    </xf>
    <xf borderId="0" fillId="0" fontId="11" numFmtId="3" xfId="0" applyAlignment="1" applyFont="1" applyNumberFormat="1">
      <alignment horizontal="center" readingOrder="0" shrinkToFit="0" vertical="center" wrapText="1"/>
    </xf>
    <xf borderId="0" fillId="0" fontId="11" numFmtId="0" xfId="0" applyAlignment="1" applyFont="1">
      <alignment shrinkToFit="0" vertical="center" wrapText="1"/>
    </xf>
    <xf borderId="0" fillId="0" fontId="14" numFmtId="0" xfId="0" applyAlignment="1" applyFont="1">
      <alignment horizontal="left" shrinkToFit="0" vertical="center" wrapText="1"/>
    </xf>
    <xf borderId="0" fillId="0" fontId="11" numFmtId="167" xfId="0" applyAlignment="1" applyFont="1" applyNumberFormat="1">
      <alignment horizontal="center" readingOrder="0" shrinkToFit="0" vertical="center" wrapText="0"/>
    </xf>
    <xf borderId="0" fillId="0" fontId="19" numFmtId="0" xfId="0" applyAlignment="1" applyFont="1">
      <alignment readingOrder="0"/>
    </xf>
    <xf borderId="0" fillId="0" fontId="11" numFmtId="3" xfId="0" applyAlignment="1" applyFont="1" applyNumberFormat="1">
      <alignment shrinkToFit="0" vertical="center" wrapText="0"/>
    </xf>
    <xf borderId="0" fillId="0" fontId="11" numFmtId="0" xfId="0" applyAlignment="1" applyFont="1">
      <alignment horizontal="center" readingOrder="0" vertical="center"/>
    </xf>
    <xf borderId="0" fillId="8" fontId="11" numFmtId="0" xfId="0" applyAlignment="1" applyFont="1">
      <alignment horizontal="center" readingOrder="0" shrinkToFit="0" vertical="center" wrapText="1"/>
    </xf>
    <xf borderId="0" fillId="0" fontId="11" numFmtId="0" xfId="0" applyAlignment="1" applyFont="1">
      <alignment horizontal="center" shrinkToFit="0" wrapText="0"/>
    </xf>
    <xf borderId="11" fillId="0" fontId="14" numFmtId="0" xfId="0" applyAlignment="1" applyBorder="1" applyFont="1">
      <alignment horizontal="left" shrinkToFit="0" vertical="center" wrapText="1"/>
    </xf>
    <xf borderId="12" fillId="0" fontId="16" numFmtId="0" xfId="0" applyAlignment="1" applyBorder="1" applyFont="1">
      <alignment horizontal="center" shrinkToFit="0" vertical="center" wrapText="1"/>
    </xf>
    <xf borderId="12" fillId="0" fontId="16" numFmtId="4" xfId="0" applyAlignment="1" applyBorder="1" applyFont="1" applyNumberFormat="1">
      <alignment horizontal="center" readingOrder="0" shrinkToFit="0" vertical="center" wrapText="1"/>
    </xf>
    <xf borderId="12" fillId="0" fontId="16" numFmtId="4" xfId="0" applyAlignment="1" applyBorder="1" applyFont="1" applyNumberFormat="1">
      <alignment horizontal="center" shrinkToFit="0" vertical="center" wrapText="1"/>
    </xf>
    <xf borderId="12" fillId="0" fontId="16" numFmtId="3" xfId="0" applyAlignment="1" applyBorder="1" applyFont="1" applyNumberFormat="1">
      <alignment horizontal="center" shrinkToFit="0" vertical="center" wrapText="1"/>
    </xf>
    <xf borderId="12" fillId="0" fontId="14" numFmtId="0" xfId="0" applyAlignment="1" applyBorder="1" applyFont="1">
      <alignment horizontal="center" readingOrder="0" shrinkToFit="0" vertical="center" wrapText="1"/>
    </xf>
    <xf borderId="0" fillId="0" fontId="14" numFmtId="0" xfId="0" applyAlignment="1" applyFont="1">
      <alignment horizontal="left" readingOrder="0" shrinkToFit="0" vertical="center" wrapText="1"/>
    </xf>
    <xf borderId="0" fillId="0" fontId="14" numFmtId="10" xfId="0" applyAlignment="1" applyFont="1" applyNumberFormat="1">
      <alignment horizontal="center" readingOrder="0" vertical="center"/>
    </xf>
    <xf borderId="0" fillId="0" fontId="14" numFmtId="9" xfId="0" applyAlignment="1" applyFont="1" applyNumberFormat="1">
      <alignment horizontal="center" shrinkToFit="0" vertical="center" wrapText="1"/>
    </xf>
    <xf borderId="0" fillId="0" fontId="14" numFmtId="10" xfId="0" applyAlignment="1" applyFont="1" applyNumberFormat="1">
      <alignment horizontal="center" shrinkToFit="0" vertical="center" wrapText="1"/>
    </xf>
    <xf borderId="0" fillId="8" fontId="14" numFmtId="10" xfId="0" applyAlignment="1" applyFont="1" applyNumberFormat="1">
      <alignment horizontal="center" shrinkToFit="0" vertical="center" wrapText="1"/>
    </xf>
    <xf borderId="0" fillId="0" fontId="14" numFmtId="9" xfId="0" applyAlignment="1" applyFont="1" applyNumberFormat="1">
      <alignment horizontal="center" readingOrder="0" shrinkToFit="0" vertical="center" wrapText="1"/>
    </xf>
    <xf borderId="0" fillId="8" fontId="14" numFmtId="9" xfId="0" applyAlignment="1" applyFont="1" applyNumberFormat="1">
      <alignment horizontal="center" readingOrder="0" shrinkToFit="0" vertical="center" wrapText="1"/>
    </xf>
    <xf borderId="0" fillId="8" fontId="14" numFmtId="9" xfId="0" applyAlignment="1" applyFont="1" applyNumberFormat="1">
      <alignment horizontal="center" shrinkToFit="0" vertical="center" wrapText="1"/>
    </xf>
    <xf borderId="0" fillId="15" fontId="11" numFmtId="0" xfId="0" applyAlignment="1" applyFont="1">
      <alignment horizontal="left" readingOrder="0" shrinkToFit="0" vertical="center" wrapText="1"/>
    </xf>
    <xf borderId="0" fillId="0" fontId="14" numFmtId="3" xfId="0" applyAlignment="1" applyFont="1" applyNumberFormat="1">
      <alignment horizontal="center" readingOrder="0" vertical="center"/>
    </xf>
    <xf borderId="0" fillId="0" fontId="14" numFmtId="0" xfId="0" applyAlignment="1" applyFont="1">
      <alignment horizontal="center" readingOrder="0" vertical="center"/>
    </xf>
  </cellXfs>
  <cellStyles count="1">
    <cellStyle xfId="0" name="Normal" builtinId="0"/>
  </cellStyles>
  <dxfs count="8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>
        <color rgb="FF000000"/>
      </font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  <tableStyles count="2">
    <tableStyle count="3" pivot="0" name="Balance 2017-style">
      <tableStyleElement dxfId="1" type="headerRow"/>
      <tableStyleElement dxfId="2" type="firstRowStripe"/>
      <tableStyleElement dxfId="3" type="secondRowStripe"/>
    </tableStyle>
    <tableStyle count="3" pivot="0" name="BALANCE 2018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5:H38" displayName="Table_1" name="Table_1" id="1">
  <tableColumns count="8">
    <tableColumn name="Año  " id="1"/>
    <tableColumn name="CUMPLIDOS" id="2"/>
    <tableColumn name="Avance  51% o +" id="3"/>
    <tableColumn name="Avance 50% -" id="4"/>
    <tableColumn name="Regreso" id="5"/>
    <tableColumn name="No evaluables*" id="6"/>
    <tableColumn name="Irregulares**" id="7"/>
    <tableColumn name="TOTAL" id="8"/>
  </tableColumns>
  <tableStyleInfo name="Balance 2017-style" showColumnStripes="0" showFirstColumn="1" showLastColumn="1" showRowStripes="1"/>
</table>
</file>

<file path=xl/tables/table2.xml><?xml version="1.0" encoding="utf-8"?>
<table xmlns="http://schemas.openxmlformats.org/spreadsheetml/2006/main" ref="A35:H38" displayName="Table_2" name="Table_2" id="2">
  <tableColumns count="8">
    <tableColumn name="Año  " id="1"/>
    <tableColumn name="CUMPLIDOS" id="2"/>
    <tableColumn name="Avance  51% o +" id="3"/>
    <tableColumn name="Avance 50% -" id="4"/>
    <tableColumn name="Regreso" id="5"/>
    <tableColumn name="No evaluables*" id="6"/>
    <tableColumn name="Irregulares**" id="7"/>
    <tableColumn name="TOTAL" id="8"/>
  </tableColumns>
  <tableStyleInfo name="BALANCE 2018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7.29" defaultRowHeight="15.0"/>
  <cols>
    <col customWidth="1" min="1" max="1" width="35.86"/>
    <col customWidth="1" min="2" max="2" width="13.0"/>
    <col customWidth="1" min="3" max="3" width="16.86"/>
    <col customWidth="1" min="4" max="4" width="14.29"/>
    <col customWidth="1" min="5" max="5" width="10.86"/>
    <col customWidth="1" min="6" max="6" width="13.71"/>
    <col customWidth="1" min="7" max="7" width="12.14"/>
    <col customWidth="1" min="8" max="8" width="10.57"/>
    <col customWidth="1" min="9" max="9" width="13.43"/>
    <col customWidth="1" min="10" max="29" width="10.71"/>
  </cols>
  <sheetData>
    <row r="1" ht="27.75" customHeight="1">
      <c r="A1" s="1" t="s">
        <v>0</v>
      </c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11.25" customHeight="1">
      <c r="A2" s="4"/>
      <c r="B2" s="5"/>
      <c r="C2" s="5"/>
      <c r="D2" s="5"/>
      <c r="E2" s="5"/>
      <c r="F2" s="5"/>
      <c r="G2" s="6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7.25" customHeight="1">
      <c r="A3" s="7" t="s">
        <v>1</v>
      </c>
      <c r="B3" s="8" t="s">
        <v>2</v>
      </c>
      <c r="C3" s="9"/>
      <c r="D3" s="9"/>
      <c r="E3" s="9"/>
      <c r="F3" s="9"/>
      <c r="G3" s="10" t="s">
        <v>3</v>
      </c>
      <c r="H3" s="8" t="s">
        <v>4</v>
      </c>
      <c r="I3" s="9"/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7.25" customHeight="1">
      <c r="B4" s="5" t="s">
        <v>5</v>
      </c>
      <c r="H4" s="5" t="s">
        <v>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21.0" customHeight="1">
      <c r="A5" s="11"/>
      <c r="B5" s="11"/>
      <c r="C5" s="11"/>
      <c r="D5" s="11"/>
      <c r="E5" s="11"/>
      <c r="F5" s="11"/>
      <c r="G5" s="11"/>
      <c r="H5" s="11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ht="21.0" customHeight="1">
      <c r="A6" s="11" t="s">
        <v>7</v>
      </c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ht="17.25" customHeight="1">
      <c r="A7" s="1" t="s">
        <v>8</v>
      </c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ht="24.75" customHeight="1">
      <c r="A8" s="11" t="s">
        <v>9</v>
      </c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ht="17.25" customHeight="1">
      <c r="A9" s="12"/>
      <c r="B9" s="13"/>
      <c r="C9" s="14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ht="17.25" customHeight="1">
      <c r="A10" s="15" t="s">
        <v>10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12.75" customHeight="1">
      <c r="A11" s="16" t="s">
        <v>11</v>
      </c>
      <c r="B11" s="17" t="s">
        <v>12</v>
      </c>
      <c r="C11" s="18" t="s">
        <v>13</v>
      </c>
      <c r="D11" s="18" t="s">
        <v>14</v>
      </c>
      <c r="E11" s="18" t="s">
        <v>15</v>
      </c>
      <c r="F11" s="18" t="s">
        <v>16</v>
      </c>
      <c r="G11" s="18" t="s">
        <v>17</v>
      </c>
      <c r="H11" s="17" t="s">
        <v>18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2.75" customHeight="1">
      <c r="A12" s="19" t="s">
        <v>19</v>
      </c>
      <c r="B12" s="20">
        <v>4.0</v>
      </c>
      <c r="C12" s="21">
        <v>3.0</v>
      </c>
      <c r="D12" s="22">
        <v>5.0</v>
      </c>
      <c r="E12" s="23">
        <v>5.0</v>
      </c>
      <c r="F12" s="24">
        <v>4.0</v>
      </c>
      <c r="G12" s="25">
        <v>2.0</v>
      </c>
      <c r="H12" s="26">
        <f t="shared" ref="H12:H17" si="1">SUM(B12:G12)</f>
        <v>23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ht="12.75" customHeight="1">
      <c r="A13" s="19" t="s">
        <v>20</v>
      </c>
      <c r="B13" s="20">
        <v>9.0</v>
      </c>
      <c r="C13" s="21">
        <v>5.0</v>
      </c>
      <c r="D13" s="22">
        <v>5.0</v>
      </c>
      <c r="E13" s="23">
        <v>2.0</v>
      </c>
      <c r="F13" s="24">
        <v>5.0</v>
      </c>
      <c r="G13" s="25">
        <v>2.0</v>
      </c>
      <c r="H13" s="26">
        <f t="shared" si="1"/>
        <v>28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ht="12.75" customHeight="1">
      <c r="A14" s="19" t="s">
        <v>21</v>
      </c>
      <c r="B14" s="27">
        <v>7.0</v>
      </c>
      <c r="C14" s="28">
        <v>2.0</v>
      </c>
      <c r="D14" s="29">
        <v>5.0</v>
      </c>
      <c r="E14" s="30">
        <v>2.0</v>
      </c>
      <c r="F14" s="24">
        <v>9.0</v>
      </c>
      <c r="G14" s="25">
        <v>0.0</v>
      </c>
      <c r="H14" s="26">
        <f t="shared" si="1"/>
        <v>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ht="12.75" customHeight="1">
      <c r="A15" s="19" t="s">
        <v>22</v>
      </c>
      <c r="B15" s="27">
        <v>3.0</v>
      </c>
      <c r="C15" s="28">
        <v>3.0</v>
      </c>
      <c r="D15" s="29">
        <v>2.0</v>
      </c>
      <c r="E15" s="30">
        <v>4.0</v>
      </c>
      <c r="F15" s="24">
        <v>9.0</v>
      </c>
      <c r="G15" s="25">
        <v>2.0</v>
      </c>
      <c r="H15" s="26">
        <f t="shared" si="1"/>
        <v>23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ht="12.75" customHeight="1">
      <c r="A16" s="19" t="s">
        <v>23</v>
      </c>
      <c r="B16" s="27">
        <v>4.0</v>
      </c>
      <c r="C16" s="28">
        <v>4.0</v>
      </c>
      <c r="D16" s="29">
        <v>2.0</v>
      </c>
      <c r="E16" s="30">
        <v>4.0</v>
      </c>
      <c r="F16" s="24">
        <v>6.0</v>
      </c>
      <c r="G16" s="25">
        <v>0.0</v>
      </c>
      <c r="H16" s="26">
        <f t="shared" si="1"/>
        <v>20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ht="12.75" customHeight="1">
      <c r="A17" s="19" t="s">
        <v>24</v>
      </c>
      <c r="B17" s="27">
        <v>4.0</v>
      </c>
      <c r="C17" s="28">
        <v>0.0</v>
      </c>
      <c r="D17" s="29">
        <v>3.0</v>
      </c>
      <c r="E17" s="30">
        <v>1.0</v>
      </c>
      <c r="F17" s="24">
        <v>4.0</v>
      </c>
      <c r="G17" s="25">
        <v>1.0</v>
      </c>
      <c r="H17" s="26">
        <f t="shared" si="1"/>
        <v>13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ht="12.75" customHeight="1">
      <c r="A18" s="31" t="s">
        <v>18</v>
      </c>
      <c r="B18" s="26">
        <f t="shared" ref="B18:H18" si="2">SUM(B12:B17)</f>
        <v>31</v>
      </c>
      <c r="C18" s="26">
        <f t="shared" si="2"/>
        <v>17</v>
      </c>
      <c r="D18" s="26">
        <f t="shared" si="2"/>
        <v>22</v>
      </c>
      <c r="E18" s="26">
        <f t="shared" si="2"/>
        <v>18</v>
      </c>
      <c r="F18" s="32">
        <f t="shared" si="2"/>
        <v>37</v>
      </c>
      <c r="G18" s="33">
        <f t="shared" si="2"/>
        <v>7</v>
      </c>
      <c r="H18" s="33">
        <f t="shared" si="2"/>
        <v>132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ht="12.75" customHeight="1">
      <c r="A19" s="3"/>
      <c r="B19" s="13"/>
      <c r="C19" s="13"/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ht="12.75" customHeight="1">
      <c r="A20" s="34" t="s">
        <v>25</v>
      </c>
      <c r="D20" s="1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ht="12.75" customHeight="1">
      <c r="A21" s="35" t="s">
        <v>26</v>
      </c>
      <c r="B21" s="13"/>
      <c r="C21" s="13"/>
      <c r="D21" s="1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ht="12.75" customHeight="1">
      <c r="A22" s="3"/>
      <c r="B22" s="13"/>
      <c r="C22" s="13"/>
      <c r="D22" s="1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ht="20.25" customHeight="1">
      <c r="A23" s="36" t="s">
        <v>27</v>
      </c>
      <c r="B23" s="37"/>
      <c r="C23" s="37"/>
      <c r="D23" s="37"/>
      <c r="E23" s="37"/>
      <c r="F23" s="3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ht="12.75" customHeight="1">
      <c r="A24" s="38" t="s">
        <v>11</v>
      </c>
      <c r="B24" s="39" t="s">
        <v>12</v>
      </c>
      <c r="C24" s="39" t="s">
        <v>13</v>
      </c>
      <c r="D24" s="39" t="s">
        <v>14</v>
      </c>
      <c r="E24" s="39" t="s">
        <v>15</v>
      </c>
      <c r="F24" s="17" t="s">
        <v>18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12.75" customHeight="1">
      <c r="A25" s="40" t="s">
        <v>28</v>
      </c>
      <c r="B25" s="41">
        <v>6.0</v>
      </c>
      <c r="C25" s="42">
        <v>1.0</v>
      </c>
      <c r="D25" s="43">
        <v>12.0</v>
      </c>
      <c r="E25" s="44">
        <v>5.0</v>
      </c>
      <c r="F25" s="45">
        <f t="shared" ref="F25:F31" si="3">SUM(B25:E25)</f>
        <v>24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ht="12.75" customHeight="1">
      <c r="A26" s="40" t="s">
        <v>29</v>
      </c>
      <c r="B26" s="41">
        <v>17.0</v>
      </c>
      <c r="C26" s="42">
        <v>9.0</v>
      </c>
      <c r="D26" s="43">
        <v>7.0</v>
      </c>
      <c r="E26" s="44">
        <v>5.0</v>
      </c>
      <c r="F26" s="45">
        <f t="shared" si="3"/>
        <v>38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2.75" customHeight="1">
      <c r="A27" s="40" t="s">
        <v>30</v>
      </c>
      <c r="B27" s="46">
        <v>10.0</v>
      </c>
      <c r="C27" s="47">
        <v>3.0</v>
      </c>
      <c r="D27" s="48">
        <v>11.0</v>
      </c>
      <c r="E27" s="49">
        <v>8.0</v>
      </c>
      <c r="F27" s="45">
        <f t="shared" si="3"/>
        <v>32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ht="12.75" customHeight="1">
      <c r="A28" s="50" t="s">
        <v>31</v>
      </c>
      <c r="B28" s="46">
        <v>8.0</v>
      </c>
      <c r="C28" s="51">
        <v>0.0</v>
      </c>
      <c r="D28" s="48">
        <v>3.0</v>
      </c>
      <c r="E28" s="49">
        <v>5.0</v>
      </c>
      <c r="F28" s="45">
        <f t="shared" si="3"/>
        <v>16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2.75" customHeight="1">
      <c r="A29" s="40" t="s">
        <v>32</v>
      </c>
      <c r="B29" s="46">
        <v>8.0</v>
      </c>
      <c r="C29" s="47">
        <v>1.0</v>
      </c>
      <c r="D29" s="48">
        <v>3.0</v>
      </c>
      <c r="E29" s="49">
        <v>8.0</v>
      </c>
      <c r="F29" s="45">
        <f t="shared" si="3"/>
        <v>20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2.75" customHeight="1">
      <c r="A30" s="40" t="s">
        <v>33</v>
      </c>
      <c r="B30" s="46">
        <v>8.0</v>
      </c>
      <c r="C30" s="47">
        <v>2.0</v>
      </c>
      <c r="D30" s="48">
        <v>6.0</v>
      </c>
      <c r="E30" s="49">
        <v>6.0</v>
      </c>
      <c r="F30" s="45">
        <f t="shared" si="3"/>
        <v>22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2.75" customHeight="1">
      <c r="A31" s="52" t="s">
        <v>34</v>
      </c>
      <c r="B31" s="46">
        <v>3.0</v>
      </c>
      <c r="C31" s="47">
        <v>1.0</v>
      </c>
      <c r="D31" s="48">
        <v>1.0</v>
      </c>
      <c r="E31" s="49">
        <v>3.0</v>
      </c>
      <c r="F31" s="45">
        <f t="shared" si="3"/>
        <v>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ht="12.75" customHeight="1">
      <c r="A32" s="53" t="s">
        <v>18</v>
      </c>
      <c r="B32" s="45">
        <f t="shared" ref="B32:F32" si="4">SUM(B25:B31)</f>
        <v>60</v>
      </c>
      <c r="C32" s="45">
        <f t="shared" si="4"/>
        <v>17</v>
      </c>
      <c r="D32" s="45">
        <f t="shared" si="4"/>
        <v>43</v>
      </c>
      <c r="E32" s="45">
        <f t="shared" si="4"/>
        <v>40</v>
      </c>
      <c r="F32" s="54">
        <f t="shared" si="4"/>
        <v>160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ht="12.75" customHeight="1">
      <c r="A33" s="3"/>
      <c r="B33" s="13"/>
      <c r="C33" s="13"/>
      <c r="D33" s="1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ht="18.75" customHeight="1">
      <c r="A34" s="55" t="s">
        <v>35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ht="12.75" customHeight="1">
      <c r="A35" s="56" t="s">
        <v>36</v>
      </c>
      <c r="B35" s="57" t="s">
        <v>12</v>
      </c>
      <c r="C35" s="58" t="s">
        <v>13</v>
      </c>
      <c r="D35" s="58" t="s">
        <v>14</v>
      </c>
      <c r="E35" s="58" t="s">
        <v>15</v>
      </c>
      <c r="F35" s="58" t="s">
        <v>16</v>
      </c>
      <c r="G35" s="58" t="s">
        <v>17</v>
      </c>
      <c r="H35" s="58" t="s">
        <v>18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ht="12.75" customHeight="1">
      <c r="A36" s="59">
        <v>2017.0</v>
      </c>
      <c r="B36" s="60">
        <f t="shared" ref="B36:G36" si="5">(B18*100/132)/100</f>
        <v>0.2348484848</v>
      </c>
      <c r="C36" s="61">
        <f t="shared" si="5"/>
        <v>0.1287878788</v>
      </c>
      <c r="D36" s="62">
        <f t="shared" si="5"/>
        <v>0.1666666667</v>
      </c>
      <c r="E36" s="63">
        <f t="shared" si="5"/>
        <v>0.1363636364</v>
      </c>
      <c r="F36" s="64">
        <f t="shared" si="5"/>
        <v>0.2803030303</v>
      </c>
      <c r="G36" s="65">
        <f t="shared" si="5"/>
        <v>0.05303030303</v>
      </c>
      <c r="H36" s="66">
        <f>SUM(B36:G36)</f>
        <v>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ht="12.75" customHeight="1">
      <c r="A37" s="59">
        <v>2016.0</v>
      </c>
      <c r="B37" s="60">
        <f t="shared" ref="B37:E37" si="6">(B32*100/160)/100</f>
        <v>0.375</v>
      </c>
      <c r="C37" s="61">
        <f t="shared" si="6"/>
        <v>0.10625</v>
      </c>
      <c r="D37" s="62">
        <f t="shared" si="6"/>
        <v>0.26875</v>
      </c>
      <c r="E37" s="63">
        <f t="shared" si="6"/>
        <v>0.25</v>
      </c>
      <c r="F37" s="64" t="s">
        <v>37</v>
      </c>
      <c r="G37" s="65" t="s">
        <v>37</v>
      </c>
      <c r="H37" s="66">
        <f>SUM(B37:E37)</f>
        <v>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ht="12.75" customHeight="1">
      <c r="A38" s="59" t="s">
        <v>38</v>
      </c>
      <c r="B38" s="67"/>
      <c r="C38" s="67"/>
      <c r="D38" s="67"/>
      <c r="E38" s="68"/>
      <c r="F38" s="68"/>
      <c r="G38" s="68"/>
      <c r="H38" s="6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12.75" customHeight="1">
      <c r="A39" s="3"/>
      <c r="B39" s="13"/>
      <c r="C39" s="13"/>
      <c r="D39" s="1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12.75" customHeight="1">
      <c r="A40" s="3"/>
      <c r="B40" s="13"/>
      <c r="C40" s="13"/>
      <c r="D40" s="1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ht="12.75" customHeight="1">
      <c r="A41" s="3"/>
      <c r="B41" s="13"/>
      <c r="C41" s="13"/>
      <c r="D41" s="1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ht="12.75" customHeight="1">
      <c r="A42" s="3"/>
      <c r="B42" s="13"/>
      <c r="C42" s="13"/>
      <c r="D42" s="1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ht="12.75" customHeight="1">
      <c r="A43" s="3"/>
      <c r="B43" s="13"/>
      <c r="C43" s="13"/>
      <c r="D43" s="1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ht="12.75" customHeight="1">
      <c r="A44" s="3"/>
      <c r="B44" s="13"/>
      <c r="C44" s="13"/>
      <c r="D44" s="1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ht="12.75" customHeight="1">
      <c r="A45" s="3"/>
      <c r="B45" s="13"/>
      <c r="C45" s="13"/>
      <c r="D45" s="1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ht="12.75" customHeight="1">
      <c r="A46" s="3"/>
      <c r="B46" s="13"/>
      <c r="C46" s="13"/>
      <c r="D46" s="1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ht="12.75" customHeight="1">
      <c r="A47" s="3"/>
      <c r="B47" s="13"/>
      <c r="C47" s="13"/>
      <c r="D47" s="1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ht="12.75" customHeight="1">
      <c r="A48" s="3"/>
      <c r="B48" s="13"/>
      <c r="C48" s="13"/>
      <c r="D48" s="1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ht="12.75" customHeight="1">
      <c r="A49" s="3"/>
      <c r="B49" s="13"/>
      <c r="C49" s="13"/>
      <c r="D49" s="1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2.75" customHeight="1">
      <c r="A50" s="3"/>
      <c r="B50" s="13"/>
      <c r="C50" s="13"/>
      <c r="D50" s="1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ht="12.75" customHeight="1">
      <c r="A51" s="3"/>
      <c r="B51" s="13"/>
      <c r="C51" s="13"/>
      <c r="D51" s="1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2.75" customHeight="1">
      <c r="A52" s="3"/>
      <c r="B52" s="13"/>
      <c r="C52" s="13"/>
      <c r="D52" s="1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ht="12.75" customHeight="1">
      <c r="A53" s="3"/>
      <c r="B53" s="13"/>
      <c r="C53" s="13"/>
      <c r="D53" s="1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ht="12.75" customHeight="1">
      <c r="A54" s="3"/>
      <c r="B54" s="13"/>
      <c r="C54" s="13"/>
      <c r="D54" s="1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12.75" customHeight="1">
      <c r="A55" s="3"/>
      <c r="B55" s="13"/>
      <c r="C55" s="13"/>
      <c r="D55" s="1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ht="12.75" customHeight="1">
      <c r="A56" s="3"/>
      <c r="B56" s="13"/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ht="12.75" customHeight="1">
      <c r="A57" s="3"/>
      <c r="B57" s="13"/>
      <c r="C57" s="13"/>
      <c r="D57" s="1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2.75" customHeight="1">
      <c r="A58" s="3"/>
      <c r="B58" s="13"/>
      <c r="C58" s="13"/>
      <c r="D58" s="1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ht="12.75" customHeight="1">
      <c r="A59" s="3"/>
      <c r="B59" s="13"/>
      <c r="C59" s="13"/>
      <c r="D59" s="1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ht="12.75" customHeight="1">
      <c r="A60" s="3"/>
      <c r="B60" s="13"/>
      <c r="C60" s="13"/>
      <c r="D60" s="1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ht="12.75" customHeight="1">
      <c r="A61" s="3"/>
      <c r="B61" s="13"/>
      <c r="C61" s="13"/>
      <c r="D61" s="1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ht="12.75" customHeight="1">
      <c r="A62" s="3"/>
      <c r="B62" s="13"/>
      <c r="C62" s="13"/>
      <c r="D62" s="1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ht="12.75" customHeight="1">
      <c r="A63" s="3"/>
      <c r="B63" s="13"/>
      <c r="C63" s="13"/>
      <c r="D63" s="1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ht="12.75" customHeight="1">
      <c r="A64" s="3"/>
      <c r="B64" s="13"/>
      <c r="C64" s="13"/>
      <c r="D64" s="1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ht="12.75" customHeight="1">
      <c r="A65" s="3"/>
      <c r="B65" s="13"/>
      <c r="C65" s="13"/>
      <c r="D65" s="1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2.75" customHeight="1">
      <c r="A66" s="3"/>
      <c r="B66" s="13"/>
      <c r="C66" s="13"/>
      <c r="D66" s="1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ht="12.75" customHeight="1">
      <c r="A67" s="3"/>
      <c r="B67" s="13"/>
      <c r="C67" s="13"/>
      <c r="D67" s="1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2.75" customHeight="1">
      <c r="A68" s="3"/>
      <c r="B68" s="13"/>
      <c r="C68" s="13"/>
      <c r="D68" s="1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ht="12.75" customHeight="1">
      <c r="A69" s="3"/>
      <c r="B69" s="13"/>
      <c r="C69" s="13"/>
      <c r="D69" s="1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2.75" customHeight="1">
      <c r="A70" s="3"/>
      <c r="B70" s="13"/>
      <c r="C70" s="13"/>
      <c r="D70" s="1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ht="12.75" customHeight="1">
      <c r="A71" s="3"/>
      <c r="B71" s="13"/>
      <c r="C71" s="13"/>
      <c r="D71" s="1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ht="12.75" customHeight="1">
      <c r="A72" s="3"/>
      <c r="B72" s="13"/>
      <c r="C72" s="13"/>
      <c r="D72" s="1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ht="12.75" customHeight="1">
      <c r="A73" s="3"/>
      <c r="B73" s="13"/>
      <c r="C73" s="13"/>
      <c r="D73" s="1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ht="12.75" customHeight="1">
      <c r="A74" s="3"/>
      <c r="B74" s="13"/>
      <c r="C74" s="13"/>
      <c r="D74" s="1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ht="12.75" customHeight="1">
      <c r="A75" s="3"/>
      <c r="B75" s="13"/>
      <c r="C75" s="13"/>
      <c r="D75" s="1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2.75" customHeight="1">
      <c r="A76" s="3"/>
      <c r="B76" s="13"/>
      <c r="C76" s="13"/>
      <c r="D76" s="1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ht="12.75" customHeight="1">
      <c r="A77" s="3"/>
      <c r="B77" s="13"/>
      <c r="C77" s="13"/>
      <c r="D77" s="1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2.75" customHeight="1">
      <c r="A78" s="3"/>
      <c r="B78" s="13"/>
      <c r="C78" s="13"/>
      <c r="D78" s="1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ht="12.75" customHeight="1">
      <c r="A79" s="3"/>
      <c r="B79" s="13"/>
      <c r="C79" s="13"/>
      <c r="D79" s="1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2.75" customHeight="1">
      <c r="A80" s="3"/>
      <c r="B80" s="13"/>
      <c r="C80" s="13"/>
      <c r="D80" s="1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ht="12.75" customHeight="1">
      <c r="A81" s="3"/>
      <c r="B81" s="13"/>
      <c r="C81" s="13"/>
      <c r="D81" s="1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2.75" customHeight="1">
      <c r="A82" s="3"/>
      <c r="B82" s="13"/>
      <c r="C82" s="13"/>
      <c r="D82" s="1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ht="12.75" customHeight="1">
      <c r="A83" s="3"/>
      <c r="B83" s="13"/>
      <c r="C83" s="13"/>
      <c r="D83" s="1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2.75" customHeight="1">
      <c r="A84" s="3"/>
      <c r="B84" s="13"/>
      <c r="C84" s="13"/>
      <c r="D84" s="1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ht="12.75" customHeight="1">
      <c r="A85" s="3"/>
      <c r="B85" s="13"/>
      <c r="C85" s="13"/>
      <c r="D85" s="1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2.75" customHeight="1">
      <c r="A86" s="3"/>
      <c r="B86" s="13"/>
      <c r="C86" s="13"/>
      <c r="D86" s="1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ht="12.75" customHeight="1">
      <c r="A87" s="3"/>
      <c r="B87" s="13"/>
      <c r="C87" s="13"/>
      <c r="D87" s="1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2.75" customHeight="1">
      <c r="A88" s="3"/>
      <c r="B88" s="13"/>
      <c r="C88" s="13"/>
      <c r="D88" s="1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2.75" customHeight="1">
      <c r="A89" s="3"/>
      <c r="B89" s="13"/>
      <c r="C89" s="13"/>
      <c r="D89" s="1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2.75" customHeight="1">
      <c r="A90" s="3"/>
      <c r="B90" s="13"/>
      <c r="C90" s="13"/>
      <c r="D90" s="1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2.75" customHeight="1">
      <c r="A91" s="3"/>
      <c r="B91" s="13"/>
      <c r="C91" s="13"/>
      <c r="D91" s="1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2.75" customHeight="1">
      <c r="A92" s="3"/>
      <c r="B92" s="13"/>
      <c r="C92" s="13"/>
      <c r="D92" s="1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2.75" customHeight="1">
      <c r="A93" s="3"/>
      <c r="B93" s="13"/>
      <c r="C93" s="13"/>
      <c r="D93" s="1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2.75" customHeight="1">
      <c r="A94" s="3"/>
      <c r="B94" s="13"/>
      <c r="C94" s="13"/>
      <c r="D94" s="1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2.75" customHeight="1">
      <c r="A95" s="3"/>
      <c r="B95" s="13"/>
      <c r="C95" s="13"/>
      <c r="D95" s="1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2.75" customHeight="1">
      <c r="A96" s="3"/>
      <c r="B96" s="13"/>
      <c r="C96" s="13"/>
      <c r="D96" s="1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2.75" customHeight="1">
      <c r="A97" s="3"/>
      <c r="B97" s="13"/>
      <c r="C97" s="13"/>
      <c r="D97" s="1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2.75" customHeight="1">
      <c r="A98" s="3"/>
      <c r="B98" s="13"/>
      <c r="C98" s="13"/>
      <c r="D98" s="1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2.75" customHeight="1">
      <c r="A99" s="3"/>
      <c r="B99" s="13"/>
      <c r="C99" s="13"/>
      <c r="D99" s="1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2.75" customHeight="1">
      <c r="A100" s="3"/>
      <c r="B100" s="13"/>
      <c r="C100" s="13"/>
      <c r="D100" s="1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2.75" customHeight="1">
      <c r="A101" s="3"/>
      <c r="B101" s="13"/>
      <c r="C101" s="13"/>
      <c r="D101" s="1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2.75" customHeight="1">
      <c r="A102" s="3"/>
      <c r="B102" s="13"/>
      <c r="C102" s="13"/>
      <c r="D102" s="1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2.75" customHeight="1">
      <c r="A103" s="3"/>
      <c r="B103" s="13"/>
      <c r="C103" s="13"/>
      <c r="D103" s="1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2.75" customHeight="1">
      <c r="A104" s="3"/>
      <c r="B104" s="13"/>
      <c r="C104" s="13"/>
      <c r="D104" s="1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2.75" customHeight="1">
      <c r="A105" s="3"/>
      <c r="B105" s="13"/>
      <c r="C105" s="13"/>
      <c r="D105" s="1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2.75" customHeight="1">
      <c r="A106" s="3"/>
      <c r="B106" s="13"/>
      <c r="C106" s="13"/>
      <c r="D106" s="1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2.75" customHeight="1">
      <c r="A107" s="3"/>
      <c r="B107" s="13"/>
      <c r="C107" s="13"/>
      <c r="D107" s="1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2.75" customHeight="1">
      <c r="A108" s="3"/>
      <c r="B108" s="13"/>
      <c r="C108" s="13"/>
      <c r="D108" s="1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2.75" customHeight="1">
      <c r="A109" s="3"/>
      <c r="B109" s="13"/>
      <c r="C109" s="13"/>
      <c r="D109" s="1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2.75" customHeight="1">
      <c r="A110" s="3"/>
      <c r="B110" s="13"/>
      <c r="C110" s="13"/>
      <c r="D110" s="1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2.75" customHeight="1">
      <c r="A111" s="3"/>
      <c r="B111" s="13"/>
      <c r="C111" s="13"/>
      <c r="D111" s="1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2.75" customHeight="1">
      <c r="A112" s="3"/>
      <c r="B112" s="13"/>
      <c r="C112" s="13"/>
      <c r="D112" s="1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2.75" customHeight="1">
      <c r="A113" s="3"/>
      <c r="B113" s="13"/>
      <c r="C113" s="13"/>
      <c r="D113" s="1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2.75" customHeight="1">
      <c r="A114" s="3"/>
      <c r="B114" s="13"/>
      <c r="C114" s="13"/>
      <c r="D114" s="1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2.75" customHeight="1">
      <c r="A115" s="3"/>
      <c r="B115" s="13"/>
      <c r="C115" s="13"/>
      <c r="D115" s="1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2.75" customHeight="1">
      <c r="A116" s="3"/>
      <c r="B116" s="13"/>
      <c r="C116" s="13"/>
      <c r="D116" s="1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2.75" customHeight="1">
      <c r="A117" s="3"/>
      <c r="B117" s="13"/>
      <c r="C117" s="13"/>
      <c r="D117" s="1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2.75" customHeight="1">
      <c r="A118" s="3"/>
      <c r="B118" s="13"/>
      <c r="C118" s="13"/>
      <c r="D118" s="1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2.75" customHeight="1">
      <c r="A119" s="3"/>
      <c r="B119" s="13"/>
      <c r="C119" s="13"/>
      <c r="D119" s="1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2.75" customHeight="1">
      <c r="A120" s="3"/>
      <c r="B120" s="13"/>
      <c r="C120" s="13"/>
      <c r="D120" s="1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2.75" customHeight="1">
      <c r="A121" s="3"/>
      <c r="B121" s="13"/>
      <c r="C121" s="13"/>
      <c r="D121" s="1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2.75" customHeight="1">
      <c r="A122" s="3"/>
      <c r="B122" s="13"/>
      <c r="C122" s="13"/>
      <c r="D122" s="1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2.75" customHeight="1">
      <c r="A123" s="3"/>
      <c r="B123" s="13"/>
      <c r="C123" s="13"/>
      <c r="D123" s="1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2.75" customHeight="1">
      <c r="A124" s="3"/>
      <c r="B124" s="13"/>
      <c r="C124" s="13"/>
      <c r="D124" s="1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2.75" customHeight="1">
      <c r="A125" s="3"/>
      <c r="B125" s="13"/>
      <c r="C125" s="13"/>
      <c r="D125" s="1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2.75" customHeight="1">
      <c r="A126" s="3"/>
      <c r="B126" s="13"/>
      <c r="C126" s="13"/>
      <c r="D126" s="1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2.75" customHeight="1">
      <c r="A127" s="3"/>
      <c r="B127" s="13"/>
      <c r="C127" s="13"/>
      <c r="D127" s="1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2.75" customHeight="1">
      <c r="A128" s="3"/>
      <c r="B128" s="13"/>
      <c r="C128" s="13"/>
      <c r="D128" s="1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2.75" customHeight="1">
      <c r="A129" s="3"/>
      <c r="B129" s="13"/>
      <c r="C129" s="13"/>
      <c r="D129" s="1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2.75" customHeight="1">
      <c r="A130" s="3"/>
      <c r="B130" s="13"/>
      <c r="C130" s="13"/>
      <c r="D130" s="1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2.75" customHeight="1">
      <c r="A131" s="3"/>
      <c r="B131" s="13"/>
      <c r="C131" s="13"/>
      <c r="D131" s="1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2.75" customHeight="1">
      <c r="A132" s="3"/>
      <c r="B132" s="13"/>
      <c r="C132" s="13"/>
      <c r="D132" s="1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2.75" customHeight="1">
      <c r="A133" s="3"/>
      <c r="B133" s="13"/>
      <c r="C133" s="13"/>
      <c r="D133" s="1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2.75" customHeight="1">
      <c r="A134" s="3"/>
      <c r="B134" s="13"/>
      <c r="C134" s="13"/>
      <c r="D134" s="1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2.75" customHeight="1">
      <c r="A135" s="3"/>
      <c r="B135" s="13"/>
      <c r="C135" s="13"/>
      <c r="D135" s="1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2.75" customHeight="1">
      <c r="A136" s="3"/>
      <c r="B136" s="13"/>
      <c r="C136" s="13"/>
      <c r="D136" s="1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2.75" customHeight="1">
      <c r="A137" s="3"/>
      <c r="B137" s="13"/>
      <c r="C137" s="13"/>
      <c r="D137" s="1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2.75" customHeight="1">
      <c r="A138" s="3"/>
      <c r="B138" s="13"/>
      <c r="C138" s="13"/>
      <c r="D138" s="1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2.75" customHeight="1">
      <c r="A139" s="3"/>
      <c r="B139" s="13"/>
      <c r="C139" s="13"/>
      <c r="D139" s="1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2.75" customHeight="1">
      <c r="A140" s="3"/>
      <c r="B140" s="13"/>
      <c r="C140" s="13"/>
      <c r="D140" s="1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2.75" customHeight="1">
      <c r="A141" s="3"/>
      <c r="B141" s="13"/>
      <c r="C141" s="13"/>
      <c r="D141" s="1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2.75" customHeight="1">
      <c r="A142" s="3"/>
      <c r="B142" s="13"/>
      <c r="C142" s="13"/>
      <c r="D142" s="1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2.75" customHeight="1">
      <c r="A143" s="3"/>
      <c r="B143" s="13"/>
      <c r="C143" s="13"/>
      <c r="D143" s="1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2.75" customHeight="1">
      <c r="A144" s="3"/>
      <c r="B144" s="13"/>
      <c r="C144" s="13"/>
      <c r="D144" s="1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2.75" customHeight="1">
      <c r="A145" s="3"/>
      <c r="B145" s="13"/>
      <c r="C145" s="13"/>
      <c r="D145" s="1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2.75" customHeight="1">
      <c r="A146" s="3"/>
      <c r="B146" s="13"/>
      <c r="C146" s="13"/>
      <c r="D146" s="1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2.75" customHeight="1">
      <c r="A147" s="3"/>
      <c r="B147" s="13"/>
      <c r="C147" s="13"/>
      <c r="D147" s="1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2.75" customHeight="1">
      <c r="A148" s="3"/>
      <c r="B148" s="13"/>
      <c r="C148" s="13"/>
      <c r="D148" s="1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2.75" customHeight="1">
      <c r="A149" s="3"/>
      <c r="B149" s="13"/>
      <c r="C149" s="13"/>
      <c r="D149" s="1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2.75" customHeight="1">
      <c r="A150" s="3"/>
      <c r="B150" s="13"/>
      <c r="C150" s="13"/>
      <c r="D150" s="1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2.75" customHeight="1">
      <c r="A151" s="3"/>
      <c r="B151" s="13"/>
      <c r="C151" s="13"/>
      <c r="D151" s="1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2.75" customHeight="1">
      <c r="A152" s="3"/>
      <c r="B152" s="13"/>
      <c r="C152" s="13"/>
      <c r="D152" s="1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2.75" customHeight="1">
      <c r="A153" s="3"/>
      <c r="B153" s="13"/>
      <c r="C153" s="13"/>
      <c r="D153" s="1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2.75" customHeight="1">
      <c r="A154" s="3"/>
      <c r="B154" s="13"/>
      <c r="C154" s="13"/>
      <c r="D154" s="1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2.75" customHeight="1">
      <c r="A155" s="3"/>
      <c r="B155" s="13"/>
      <c r="C155" s="13"/>
      <c r="D155" s="1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2.75" customHeight="1">
      <c r="A156" s="3"/>
      <c r="B156" s="13"/>
      <c r="C156" s="13"/>
      <c r="D156" s="1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2.75" customHeight="1">
      <c r="A157" s="3"/>
      <c r="B157" s="13"/>
      <c r="C157" s="13"/>
      <c r="D157" s="1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2.75" customHeight="1">
      <c r="A158" s="3"/>
      <c r="B158" s="13"/>
      <c r="C158" s="13"/>
      <c r="D158" s="1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2.75" customHeight="1">
      <c r="A159" s="3"/>
      <c r="B159" s="13"/>
      <c r="C159" s="13"/>
      <c r="D159" s="1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2.75" customHeight="1">
      <c r="A160" s="3"/>
      <c r="B160" s="13"/>
      <c r="C160" s="13"/>
      <c r="D160" s="1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2.75" customHeight="1">
      <c r="A161" s="3"/>
      <c r="B161" s="13"/>
      <c r="C161" s="13"/>
      <c r="D161" s="1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2.75" customHeight="1">
      <c r="A162" s="3"/>
      <c r="B162" s="13"/>
      <c r="C162" s="13"/>
      <c r="D162" s="1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2.75" customHeight="1">
      <c r="A163" s="3"/>
      <c r="B163" s="13"/>
      <c r="C163" s="13"/>
      <c r="D163" s="1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2.75" customHeight="1">
      <c r="A164" s="3"/>
      <c r="B164" s="13"/>
      <c r="C164" s="13"/>
      <c r="D164" s="1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2.75" customHeight="1">
      <c r="A165" s="3"/>
      <c r="B165" s="13"/>
      <c r="C165" s="13"/>
      <c r="D165" s="1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2.75" customHeight="1">
      <c r="A166" s="3"/>
      <c r="B166" s="13"/>
      <c r="C166" s="13"/>
      <c r="D166" s="1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2.75" customHeight="1">
      <c r="A167" s="3"/>
      <c r="B167" s="13"/>
      <c r="C167" s="13"/>
      <c r="D167" s="1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2.75" customHeight="1">
      <c r="A168" s="3"/>
      <c r="B168" s="13"/>
      <c r="C168" s="13"/>
      <c r="D168" s="1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2.75" customHeight="1">
      <c r="A169" s="3"/>
      <c r="B169" s="13"/>
      <c r="C169" s="13"/>
      <c r="D169" s="1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2.75" customHeight="1">
      <c r="A170" s="3"/>
      <c r="B170" s="13"/>
      <c r="C170" s="13"/>
      <c r="D170" s="1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2.75" customHeight="1">
      <c r="A171" s="3"/>
      <c r="B171" s="13"/>
      <c r="C171" s="13"/>
      <c r="D171" s="1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2.75" customHeight="1">
      <c r="A172" s="3"/>
      <c r="B172" s="13"/>
      <c r="C172" s="13"/>
      <c r="D172" s="1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2.75" customHeight="1">
      <c r="A173" s="3"/>
      <c r="B173" s="13"/>
      <c r="C173" s="13"/>
      <c r="D173" s="1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2.75" customHeight="1">
      <c r="A174" s="3"/>
      <c r="B174" s="13"/>
      <c r="C174" s="13"/>
      <c r="D174" s="1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2.75" customHeight="1">
      <c r="A175" s="3"/>
      <c r="B175" s="13"/>
      <c r="C175" s="13"/>
      <c r="D175" s="1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2.75" customHeight="1">
      <c r="A176" s="3"/>
      <c r="B176" s="13"/>
      <c r="C176" s="13"/>
      <c r="D176" s="1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2.75" customHeight="1">
      <c r="A177" s="3"/>
      <c r="B177" s="13"/>
      <c r="C177" s="13"/>
      <c r="D177" s="1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2.75" customHeight="1">
      <c r="A178" s="3"/>
      <c r="B178" s="13"/>
      <c r="C178" s="13"/>
      <c r="D178" s="1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2.75" customHeight="1">
      <c r="A179" s="3"/>
      <c r="B179" s="13"/>
      <c r="C179" s="13"/>
      <c r="D179" s="1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2.75" customHeight="1">
      <c r="A180" s="3"/>
      <c r="B180" s="13"/>
      <c r="C180" s="13"/>
      <c r="D180" s="1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2.75" customHeight="1">
      <c r="A181" s="3"/>
      <c r="B181" s="13"/>
      <c r="C181" s="13"/>
      <c r="D181" s="1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2.75" customHeight="1">
      <c r="A182" s="3"/>
      <c r="B182" s="13"/>
      <c r="C182" s="13"/>
      <c r="D182" s="1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2.75" customHeight="1">
      <c r="A183" s="3"/>
      <c r="B183" s="13"/>
      <c r="C183" s="13"/>
      <c r="D183" s="1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2.75" customHeight="1">
      <c r="A184" s="3"/>
      <c r="B184" s="13"/>
      <c r="C184" s="13"/>
      <c r="D184" s="1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2.75" customHeight="1">
      <c r="A185" s="3"/>
      <c r="B185" s="13"/>
      <c r="C185" s="13"/>
      <c r="D185" s="1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2.75" customHeight="1">
      <c r="A186" s="3"/>
      <c r="B186" s="13"/>
      <c r="C186" s="13"/>
      <c r="D186" s="1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2.75" customHeight="1">
      <c r="A187" s="3"/>
      <c r="B187" s="13"/>
      <c r="C187" s="13"/>
      <c r="D187" s="1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2.75" customHeight="1">
      <c r="A188" s="3"/>
      <c r="B188" s="13"/>
      <c r="C188" s="13"/>
      <c r="D188" s="1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2.75" customHeight="1">
      <c r="A189" s="3"/>
      <c r="B189" s="13"/>
      <c r="C189" s="13"/>
      <c r="D189" s="1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2.75" customHeight="1">
      <c r="A190" s="3"/>
      <c r="B190" s="13"/>
      <c r="C190" s="13"/>
      <c r="D190" s="1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2.75" customHeight="1">
      <c r="A191" s="3"/>
      <c r="B191" s="13"/>
      <c r="C191" s="13"/>
      <c r="D191" s="1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2.75" customHeight="1">
      <c r="A192" s="3"/>
      <c r="B192" s="13"/>
      <c r="C192" s="13"/>
      <c r="D192" s="1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2.75" customHeight="1">
      <c r="A193" s="3"/>
      <c r="B193" s="13"/>
      <c r="C193" s="13"/>
      <c r="D193" s="1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2.75" customHeight="1">
      <c r="A194" s="3"/>
      <c r="B194" s="13"/>
      <c r="C194" s="13"/>
      <c r="D194" s="1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2.75" customHeight="1">
      <c r="A195" s="3"/>
      <c r="B195" s="13"/>
      <c r="C195" s="13"/>
      <c r="D195" s="1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2.75" customHeight="1">
      <c r="A196" s="3"/>
      <c r="B196" s="13"/>
      <c r="C196" s="13"/>
      <c r="D196" s="1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2.75" customHeight="1">
      <c r="A197" s="3"/>
      <c r="B197" s="13"/>
      <c r="C197" s="13"/>
      <c r="D197" s="1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2.75" customHeight="1">
      <c r="A198" s="3"/>
      <c r="B198" s="13"/>
      <c r="C198" s="13"/>
      <c r="D198" s="1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2.75" customHeight="1">
      <c r="A199" s="3"/>
      <c r="B199" s="13"/>
      <c r="C199" s="13"/>
      <c r="D199" s="1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2.75" customHeight="1">
      <c r="A200" s="3"/>
      <c r="B200" s="13"/>
      <c r="C200" s="13"/>
      <c r="D200" s="1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2.75" customHeight="1">
      <c r="A201" s="3"/>
      <c r="B201" s="13"/>
      <c r="C201" s="13"/>
      <c r="D201" s="1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2.75" customHeight="1">
      <c r="A202" s="3"/>
      <c r="B202" s="13"/>
      <c r="C202" s="13"/>
      <c r="D202" s="1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2.75" customHeight="1">
      <c r="A203" s="3"/>
      <c r="B203" s="13"/>
      <c r="C203" s="13"/>
      <c r="D203" s="1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2.75" customHeight="1">
      <c r="A204" s="3"/>
      <c r="B204" s="13"/>
      <c r="C204" s="13"/>
      <c r="D204" s="1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2.75" customHeight="1">
      <c r="A205" s="3"/>
      <c r="B205" s="13"/>
      <c r="C205" s="13"/>
      <c r="D205" s="1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2.75" customHeight="1">
      <c r="A206" s="3"/>
      <c r="B206" s="13"/>
      <c r="C206" s="13"/>
      <c r="D206" s="1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2.75" customHeight="1">
      <c r="A207" s="3"/>
      <c r="B207" s="13"/>
      <c r="C207" s="13"/>
      <c r="D207" s="1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2.75" customHeight="1">
      <c r="A208" s="3"/>
      <c r="B208" s="13"/>
      <c r="C208" s="13"/>
      <c r="D208" s="1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2.75" customHeight="1">
      <c r="A209" s="3"/>
      <c r="B209" s="13"/>
      <c r="C209" s="13"/>
      <c r="D209" s="1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2.75" customHeight="1">
      <c r="A210" s="3"/>
      <c r="B210" s="13"/>
      <c r="C210" s="13"/>
      <c r="D210" s="1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2.75" customHeight="1">
      <c r="A211" s="3"/>
      <c r="B211" s="13"/>
      <c r="C211" s="13"/>
      <c r="D211" s="1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2.75" customHeight="1">
      <c r="A212" s="3"/>
      <c r="B212" s="13"/>
      <c r="C212" s="13"/>
      <c r="D212" s="1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2.75" customHeight="1">
      <c r="A213" s="3"/>
      <c r="B213" s="13"/>
      <c r="C213" s="13"/>
      <c r="D213" s="1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2.75" customHeight="1">
      <c r="A214" s="3"/>
      <c r="B214" s="13"/>
      <c r="C214" s="13"/>
      <c r="D214" s="1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2.75" customHeight="1">
      <c r="A215" s="3"/>
      <c r="B215" s="13"/>
      <c r="C215" s="13"/>
      <c r="D215" s="1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2.75" customHeight="1">
      <c r="A216" s="3"/>
      <c r="B216" s="13"/>
      <c r="C216" s="13"/>
      <c r="D216" s="1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2.75" customHeight="1">
      <c r="A217" s="3"/>
      <c r="B217" s="13"/>
      <c r="C217" s="13"/>
      <c r="D217" s="1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2.75" customHeight="1">
      <c r="A218" s="3"/>
      <c r="B218" s="13"/>
      <c r="C218" s="13"/>
      <c r="D218" s="1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2.75" customHeight="1">
      <c r="A219" s="3"/>
      <c r="B219" s="13"/>
      <c r="C219" s="13"/>
      <c r="D219" s="1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2.75" customHeight="1">
      <c r="A220" s="3"/>
      <c r="B220" s="13"/>
      <c r="C220" s="13"/>
      <c r="D220" s="1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2.75" customHeight="1">
      <c r="A221" s="3"/>
      <c r="B221" s="13"/>
      <c r="C221" s="13"/>
      <c r="D221" s="1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2.75" customHeight="1">
      <c r="A222" s="3"/>
      <c r="B222" s="13"/>
      <c r="C222" s="13"/>
      <c r="D222" s="1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2.75" customHeight="1">
      <c r="A223" s="3"/>
      <c r="B223" s="13"/>
      <c r="C223" s="13"/>
      <c r="D223" s="1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2.75" customHeight="1">
      <c r="A224" s="3"/>
      <c r="B224" s="13"/>
      <c r="C224" s="13"/>
      <c r="D224" s="1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2.75" customHeight="1">
      <c r="A225" s="3"/>
      <c r="B225" s="13"/>
      <c r="C225" s="13"/>
      <c r="D225" s="1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2.75" customHeight="1">
      <c r="A226" s="3"/>
      <c r="B226" s="13"/>
      <c r="C226" s="13"/>
      <c r="D226" s="1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2.75" customHeight="1">
      <c r="A227" s="3"/>
      <c r="B227" s="13"/>
      <c r="C227" s="13"/>
      <c r="D227" s="1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2.75" customHeight="1">
      <c r="A228" s="3"/>
      <c r="B228" s="13"/>
      <c r="C228" s="13"/>
      <c r="D228" s="1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2.75" customHeight="1">
      <c r="A229" s="3"/>
      <c r="B229" s="13"/>
      <c r="C229" s="13"/>
      <c r="D229" s="1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2.75" customHeight="1">
      <c r="A230" s="3"/>
      <c r="B230" s="13"/>
      <c r="C230" s="13"/>
      <c r="D230" s="1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2.75" customHeight="1">
      <c r="A231" s="3"/>
      <c r="B231" s="13"/>
      <c r="C231" s="13"/>
      <c r="D231" s="1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2.75" customHeight="1">
      <c r="A232" s="3"/>
      <c r="B232" s="13"/>
      <c r="C232" s="13"/>
      <c r="D232" s="1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2.75" customHeight="1">
      <c r="A233" s="3"/>
      <c r="B233" s="13"/>
      <c r="C233" s="13"/>
      <c r="D233" s="1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2.75" customHeight="1">
      <c r="A234" s="3"/>
      <c r="B234" s="13"/>
      <c r="C234" s="13"/>
      <c r="D234" s="1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2.75" customHeight="1">
      <c r="A235" s="3"/>
      <c r="B235" s="13"/>
      <c r="C235" s="13"/>
      <c r="D235" s="1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2.75" customHeight="1">
      <c r="A236" s="3"/>
      <c r="B236" s="13"/>
      <c r="C236" s="13"/>
      <c r="D236" s="1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2.75" customHeight="1">
      <c r="A237" s="3"/>
      <c r="B237" s="13"/>
      <c r="C237" s="13"/>
      <c r="D237" s="1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2.75" customHeight="1">
      <c r="A238" s="3"/>
      <c r="B238" s="13"/>
      <c r="C238" s="13"/>
      <c r="D238" s="1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2.75" customHeight="1">
      <c r="A239" s="3"/>
      <c r="B239" s="13"/>
      <c r="C239" s="13"/>
      <c r="D239" s="1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2.75" customHeight="1">
      <c r="A240" s="3"/>
      <c r="B240" s="13"/>
      <c r="C240" s="13"/>
      <c r="D240" s="1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2.75" customHeight="1">
      <c r="A241" s="3"/>
      <c r="B241" s="13"/>
      <c r="C241" s="13"/>
      <c r="D241" s="1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2.75" customHeight="1">
      <c r="A242" s="3"/>
      <c r="B242" s="13"/>
      <c r="C242" s="13"/>
      <c r="D242" s="1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2.75" customHeight="1">
      <c r="A243" s="3"/>
      <c r="B243" s="13"/>
      <c r="C243" s="13"/>
      <c r="D243" s="1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2.75" customHeight="1">
      <c r="A244" s="3"/>
      <c r="B244" s="13"/>
      <c r="C244" s="13"/>
      <c r="D244" s="1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2.75" customHeight="1">
      <c r="A245" s="3"/>
      <c r="B245" s="13"/>
      <c r="C245" s="13"/>
      <c r="D245" s="1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2.75" customHeight="1">
      <c r="A246" s="3"/>
      <c r="B246" s="13"/>
      <c r="C246" s="13"/>
      <c r="D246" s="1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2.75" customHeight="1">
      <c r="A247" s="3"/>
      <c r="B247" s="13"/>
      <c r="C247" s="13"/>
      <c r="D247" s="1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2.75" customHeight="1">
      <c r="A248" s="3"/>
      <c r="B248" s="13"/>
      <c r="C248" s="13"/>
      <c r="D248" s="1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2.75" customHeight="1">
      <c r="A249" s="3"/>
      <c r="B249" s="13"/>
      <c r="C249" s="13"/>
      <c r="D249" s="1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2.75" customHeight="1">
      <c r="A250" s="3"/>
      <c r="B250" s="13"/>
      <c r="C250" s="13"/>
      <c r="D250" s="1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2.75" customHeight="1">
      <c r="A251" s="3"/>
      <c r="B251" s="13"/>
      <c r="C251" s="13"/>
      <c r="D251" s="1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2.75" customHeight="1">
      <c r="A252" s="3"/>
      <c r="B252" s="13"/>
      <c r="C252" s="13"/>
      <c r="D252" s="1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2.75" customHeight="1">
      <c r="A253" s="3"/>
      <c r="B253" s="13"/>
      <c r="C253" s="13"/>
      <c r="D253" s="1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2.75" customHeight="1">
      <c r="A254" s="3"/>
      <c r="B254" s="13"/>
      <c r="C254" s="13"/>
      <c r="D254" s="1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2.75" customHeight="1">
      <c r="A255" s="3"/>
      <c r="B255" s="13"/>
      <c r="C255" s="13"/>
      <c r="D255" s="1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2.75" customHeight="1">
      <c r="A256" s="3"/>
      <c r="B256" s="13"/>
      <c r="C256" s="13"/>
      <c r="D256" s="1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2.75" customHeight="1">
      <c r="A257" s="3"/>
      <c r="B257" s="13"/>
      <c r="C257" s="13"/>
      <c r="D257" s="1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2.75" customHeight="1">
      <c r="A258" s="3"/>
      <c r="B258" s="13"/>
      <c r="C258" s="13"/>
      <c r="D258" s="1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2.75" customHeight="1">
      <c r="A259" s="3"/>
      <c r="B259" s="13"/>
      <c r="C259" s="13"/>
      <c r="D259" s="1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2.75" customHeight="1">
      <c r="A260" s="3"/>
      <c r="B260" s="13"/>
      <c r="C260" s="13"/>
      <c r="D260" s="1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2.75" customHeight="1">
      <c r="A261" s="3"/>
      <c r="B261" s="13"/>
      <c r="C261" s="13"/>
      <c r="D261" s="1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2.75" customHeight="1">
      <c r="A262" s="3"/>
      <c r="B262" s="13"/>
      <c r="C262" s="13"/>
      <c r="D262" s="1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2.75" customHeight="1">
      <c r="A263" s="3"/>
      <c r="B263" s="13"/>
      <c r="C263" s="13"/>
      <c r="D263" s="1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2.75" customHeight="1">
      <c r="A264" s="3"/>
      <c r="B264" s="13"/>
      <c r="C264" s="13"/>
      <c r="D264" s="1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2.75" customHeight="1">
      <c r="A265" s="3"/>
      <c r="B265" s="13"/>
      <c r="C265" s="13"/>
      <c r="D265" s="1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2.75" customHeight="1">
      <c r="A266" s="3"/>
      <c r="B266" s="13"/>
      <c r="C266" s="13"/>
      <c r="D266" s="1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2.75" customHeight="1">
      <c r="A267" s="3"/>
      <c r="B267" s="13"/>
      <c r="C267" s="13"/>
      <c r="D267" s="1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2.75" customHeight="1">
      <c r="A268" s="3"/>
      <c r="B268" s="13"/>
      <c r="C268" s="13"/>
      <c r="D268" s="1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2.75" customHeight="1">
      <c r="A269" s="3"/>
      <c r="B269" s="13"/>
      <c r="C269" s="13"/>
      <c r="D269" s="1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2.75" customHeight="1">
      <c r="A270" s="3"/>
      <c r="B270" s="13"/>
      <c r="C270" s="13"/>
      <c r="D270" s="1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2.75" customHeight="1">
      <c r="A271" s="3"/>
      <c r="B271" s="13"/>
      <c r="C271" s="13"/>
      <c r="D271" s="1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2.75" customHeight="1">
      <c r="A272" s="3"/>
      <c r="B272" s="13"/>
      <c r="C272" s="13"/>
      <c r="D272" s="1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2.75" customHeight="1">
      <c r="A273" s="3"/>
      <c r="B273" s="13"/>
      <c r="C273" s="13"/>
      <c r="D273" s="1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2.75" customHeight="1">
      <c r="A274" s="3"/>
      <c r="B274" s="13"/>
      <c r="C274" s="13"/>
      <c r="D274" s="1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2.75" customHeight="1">
      <c r="A275" s="3"/>
      <c r="B275" s="13"/>
      <c r="C275" s="13"/>
      <c r="D275" s="1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2.75" customHeight="1">
      <c r="A276" s="3"/>
      <c r="B276" s="13"/>
      <c r="C276" s="13"/>
      <c r="D276" s="1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2.75" customHeight="1">
      <c r="A277" s="3"/>
      <c r="B277" s="13"/>
      <c r="C277" s="13"/>
      <c r="D277" s="1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2.75" customHeight="1">
      <c r="A278" s="3"/>
      <c r="B278" s="13"/>
      <c r="C278" s="13"/>
      <c r="D278" s="1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2.75" customHeight="1">
      <c r="A279" s="3"/>
      <c r="B279" s="13"/>
      <c r="C279" s="13"/>
      <c r="D279" s="1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2.75" customHeight="1">
      <c r="A280" s="3"/>
      <c r="B280" s="13"/>
      <c r="C280" s="13"/>
      <c r="D280" s="1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2.75" customHeight="1">
      <c r="A281" s="3"/>
      <c r="B281" s="13"/>
      <c r="C281" s="13"/>
      <c r="D281" s="1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2.75" customHeight="1">
      <c r="A282" s="3"/>
      <c r="B282" s="13"/>
      <c r="C282" s="13"/>
      <c r="D282" s="1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2.75" customHeight="1">
      <c r="A283" s="3"/>
      <c r="B283" s="13"/>
      <c r="C283" s="13"/>
      <c r="D283" s="1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2.75" customHeight="1">
      <c r="A284" s="3"/>
      <c r="B284" s="13"/>
      <c r="C284" s="13"/>
      <c r="D284" s="1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2.75" customHeight="1">
      <c r="A285" s="3"/>
      <c r="B285" s="13"/>
      <c r="C285" s="13"/>
      <c r="D285" s="1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2.75" customHeight="1">
      <c r="A286" s="3"/>
      <c r="B286" s="13"/>
      <c r="C286" s="13"/>
      <c r="D286" s="1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2.75" customHeight="1">
      <c r="A287" s="3"/>
      <c r="B287" s="13"/>
      <c r="C287" s="13"/>
      <c r="D287" s="1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2.75" customHeight="1">
      <c r="A288" s="3"/>
      <c r="B288" s="13"/>
      <c r="C288" s="13"/>
      <c r="D288" s="1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2.75" customHeight="1">
      <c r="A289" s="3"/>
      <c r="B289" s="13"/>
      <c r="C289" s="13"/>
      <c r="D289" s="1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2.75" customHeight="1">
      <c r="A290" s="3"/>
      <c r="B290" s="13"/>
      <c r="C290" s="13"/>
      <c r="D290" s="1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2.75" customHeight="1">
      <c r="A291" s="3"/>
      <c r="B291" s="13"/>
      <c r="C291" s="13"/>
      <c r="D291" s="1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2.75" customHeight="1">
      <c r="A292" s="3"/>
      <c r="B292" s="13"/>
      <c r="C292" s="13"/>
      <c r="D292" s="1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2.75" customHeight="1">
      <c r="A293" s="3"/>
      <c r="B293" s="13"/>
      <c r="C293" s="13"/>
      <c r="D293" s="1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2.75" customHeight="1">
      <c r="A294" s="3"/>
      <c r="B294" s="13"/>
      <c r="C294" s="13"/>
      <c r="D294" s="1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2.75" customHeight="1">
      <c r="A295" s="3"/>
      <c r="B295" s="13"/>
      <c r="C295" s="13"/>
      <c r="D295" s="1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2.75" customHeight="1">
      <c r="A296" s="3"/>
      <c r="B296" s="13"/>
      <c r="C296" s="13"/>
      <c r="D296" s="1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2.75" customHeight="1">
      <c r="A297" s="3"/>
      <c r="B297" s="13"/>
      <c r="C297" s="13"/>
      <c r="D297" s="1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2.75" customHeight="1">
      <c r="A298" s="3"/>
      <c r="B298" s="13"/>
      <c r="C298" s="13"/>
      <c r="D298" s="1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2.75" customHeight="1">
      <c r="A299" s="3"/>
      <c r="B299" s="13"/>
      <c r="C299" s="13"/>
      <c r="D299" s="1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2.75" customHeight="1">
      <c r="A300" s="3"/>
      <c r="B300" s="13"/>
      <c r="C300" s="13"/>
      <c r="D300" s="1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2.75" customHeight="1">
      <c r="A301" s="3"/>
      <c r="B301" s="13"/>
      <c r="C301" s="13"/>
      <c r="D301" s="1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2.75" customHeight="1">
      <c r="A302" s="3"/>
      <c r="B302" s="13"/>
      <c r="C302" s="13"/>
      <c r="D302" s="1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2.75" customHeight="1">
      <c r="A303" s="3"/>
      <c r="B303" s="13"/>
      <c r="C303" s="13"/>
      <c r="D303" s="1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2.75" customHeight="1">
      <c r="A304" s="3"/>
      <c r="B304" s="13"/>
      <c r="C304" s="13"/>
      <c r="D304" s="1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2.75" customHeight="1">
      <c r="A305" s="3"/>
      <c r="B305" s="13"/>
      <c r="C305" s="13"/>
      <c r="D305" s="1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2.75" customHeight="1">
      <c r="A306" s="3"/>
      <c r="B306" s="13"/>
      <c r="C306" s="13"/>
      <c r="D306" s="1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2.75" customHeight="1">
      <c r="A307" s="3"/>
      <c r="B307" s="13"/>
      <c r="C307" s="13"/>
      <c r="D307" s="1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2.75" customHeight="1">
      <c r="A308" s="3"/>
      <c r="B308" s="13"/>
      <c r="C308" s="13"/>
      <c r="D308" s="1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2.75" customHeight="1">
      <c r="A309" s="3"/>
      <c r="B309" s="13"/>
      <c r="C309" s="13"/>
      <c r="D309" s="1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2.75" customHeight="1">
      <c r="A310" s="3"/>
      <c r="B310" s="13"/>
      <c r="C310" s="13"/>
      <c r="D310" s="1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2.75" customHeight="1">
      <c r="A311" s="3"/>
      <c r="B311" s="13"/>
      <c r="C311" s="13"/>
      <c r="D311" s="1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2.75" customHeight="1">
      <c r="A312" s="3"/>
      <c r="B312" s="13"/>
      <c r="C312" s="13"/>
      <c r="D312" s="1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2.75" customHeight="1">
      <c r="A313" s="3"/>
      <c r="B313" s="13"/>
      <c r="C313" s="13"/>
      <c r="D313" s="1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2.75" customHeight="1">
      <c r="A314" s="3"/>
      <c r="B314" s="13"/>
      <c r="C314" s="13"/>
      <c r="D314" s="1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2.75" customHeight="1">
      <c r="A315" s="3"/>
      <c r="B315" s="13"/>
      <c r="C315" s="13"/>
      <c r="D315" s="1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2.75" customHeight="1">
      <c r="A316" s="3"/>
      <c r="B316" s="13"/>
      <c r="C316" s="13"/>
      <c r="D316" s="1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2.75" customHeight="1">
      <c r="A317" s="3"/>
      <c r="B317" s="13"/>
      <c r="C317" s="13"/>
      <c r="D317" s="1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2.75" customHeight="1">
      <c r="A318" s="3"/>
      <c r="B318" s="13"/>
      <c r="C318" s="13"/>
      <c r="D318" s="1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2.75" customHeight="1">
      <c r="A319" s="3"/>
      <c r="B319" s="13"/>
      <c r="C319" s="13"/>
      <c r="D319" s="1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2.75" customHeight="1">
      <c r="A320" s="3"/>
      <c r="B320" s="13"/>
      <c r="C320" s="13"/>
      <c r="D320" s="1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2.75" customHeight="1">
      <c r="A321" s="3"/>
      <c r="B321" s="13"/>
      <c r="C321" s="13"/>
      <c r="D321" s="1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2.75" customHeight="1">
      <c r="A322" s="3"/>
      <c r="B322" s="13"/>
      <c r="C322" s="13"/>
      <c r="D322" s="1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2.75" customHeight="1">
      <c r="A323" s="3"/>
      <c r="B323" s="13"/>
      <c r="C323" s="13"/>
      <c r="D323" s="1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2.75" customHeight="1">
      <c r="A324" s="3"/>
      <c r="B324" s="13"/>
      <c r="C324" s="13"/>
      <c r="D324" s="1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2.75" customHeight="1">
      <c r="A325" s="3"/>
      <c r="B325" s="13"/>
      <c r="C325" s="13"/>
      <c r="D325" s="1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2.75" customHeight="1">
      <c r="A326" s="3"/>
      <c r="B326" s="13"/>
      <c r="C326" s="13"/>
      <c r="D326" s="1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2.75" customHeight="1">
      <c r="A327" s="3"/>
      <c r="B327" s="13"/>
      <c r="C327" s="13"/>
      <c r="D327" s="1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2.75" customHeight="1">
      <c r="A328" s="3"/>
      <c r="B328" s="13"/>
      <c r="C328" s="13"/>
      <c r="D328" s="1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2.75" customHeight="1">
      <c r="A329" s="3"/>
      <c r="B329" s="13"/>
      <c r="C329" s="13"/>
      <c r="D329" s="1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2.75" customHeight="1">
      <c r="A330" s="3"/>
      <c r="B330" s="13"/>
      <c r="C330" s="13"/>
      <c r="D330" s="1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2.75" customHeight="1">
      <c r="A331" s="3"/>
      <c r="B331" s="13"/>
      <c r="C331" s="13"/>
      <c r="D331" s="1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2.75" customHeight="1">
      <c r="A332" s="3"/>
      <c r="B332" s="13"/>
      <c r="C332" s="13"/>
      <c r="D332" s="1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2.75" customHeight="1">
      <c r="A333" s="3"/>
      <c r="B333" s="13"/>
      <c r="C333" s="13"/>
      <c r="D333" s="1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2.75" customHeight="1">
      <c r="A334" s="3"/>
      <c r="B334" s="13"/>
      <c r="C334" s="13"/>
      <c r="D334" s="1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2.75" customHeight="1">
      <c r="A335" s="3"/>
      <c r="B335" s="13"/>
      <c r="C335" s="13"/>
      <c r="D335" s="1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2.75" customHeight="1">
      <c r="A336" s="3"/>
      <c r="B336" s="13"/>
      <c r="C336" s="13"/>
      <c r="D336" s="1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2.75" customHeight="1">
      <c r="A337" s="3"/>
      <c r="B337" s="13"/>
      <c r="C337" s="13"/>
      <c r="D337" s="1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2.75" customHeight="1">
      <c r="A338" s="3"/>
      <c r="B338" s="13"/>
      <c r="C338" s="13"/>
      <c r="D338" s="1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2.75" customHeight="1">
      <c r="A339" s="3"/>
      <c r="B339" s="13"/>
      <c r="C339" s="13"/>
      <c r="D339" s="1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2.75" customHeight="1">
      <c r="A340" s="3"/>
      <c r="B340" s="13"/>
      <c r="C340" s="13"/>
      <c r="D340" s="1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2.75" customHeight="1">
      <c r="A341" s="3"/>
      <c r="B341" s="13"/>
      <c r="C341" s="13"/>
      <c r="D341" s="1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2.75" customHeight="1">
      <c r="A342" s="3"/>
      <c r="B342" s="13"/>
      <c r="C342" s="13"/>
      <c r="D342" s="1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2.75" customHeight="1">
      <c r="A343" s="3"/>
      <c r="B343" s="13"/>
      <c r="C343" s="13"/>
      <c r="D343" s="1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2.75" customHeight="1">
      <c r="A344" s="3"/>
      <c r="B344" s="13"/>
      <c r="C344" s="13"/>
      <c r="D344" s="1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2.75" customHeight="1">
      <c r="A345" s="3"/>
      <c r="B345" s="13"/>
      <c r="C345" s="13"/>
      <c r="D345" s="1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2.75" customHeight="1">
      <c r="A346" s="3"/>
      <c r="B346" s="13"/>
      <c r="C346" s="13"/>
      <c r="D346" s="1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2.75" customHeight="1">
      <c r="A347" s="3"/>
      <c r="B347" s="13"/>
      <c r="C347" s="13"/>
      <c r="D347" s="1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2.75" customHeight="1">
      <c r="A348" s="3"/>
      <c r="B348" s="13"/>
      <c r="C348" s="13"/>
      <c r="D348" s="1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2.75" customHeight="1">
      <c r="A349" s="3"/>
      <c r="B349" s="13"/>
      <c r="C349" s="13"/>
      <c r="D349" s="1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2.75" customHeight="1">
      <c r="A350" s="3"/>
      <c r="B350" s="13"/>
      <c r="C350" s="13"/>
      <c r="D350" s="1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2.75" customHeight="1">
      <c r="A351" s="3"/>
      <c r="B351" s="13"/>
      <c r="C351" s="13"/>
      <c r="D351" s="1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2.75" customHeight="1">
      <c r="A352" s="3"/>
      <c r="B352" s="13"/>
      <c r="C352" s="13"/>
      <c r="D352" s="1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2.75" customHeight="1">
      <c r="A353" s="3"/>
      <c r="B353" s="13"/>
      <c r="C353" s="13"/>
      <c r="D353" s="1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2.75" customHeight="1">
      <c r="A354" s="3"/>
      <c r="B354" s="13"/>
      <c r="C354" s="13"/>
      <c r="D354" s="1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2.75" customHeight="1">
      <c r="A355" s="3"/>
      <c r="B355" s="13"/>
      <c r="C355" s="13"/>
      <c r="D355" s="1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2.75" customHeight="1">
      <c r="A356" s="3"/>
      <c r="B356" s="13"/>
      <c r="C356" s="13"/>
      <c r="D356" s="1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2.75" customHeight="1">
      <c r="A357" s="3"/>
      <c r="B357" s="13"/>
      <c r="C357" s="13"/>
      <c r="D357" s="1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2.75" customHeight="1">
      <c r="A358" s="3"/>
      <c r="B358" s="13"/>
      <c r="C358" s="13"/>
      <c r="D358" s="1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2.75" customHeight="1">
      <c r="A359" s="3"/>
      <c r="B359" s="13"/>
      <c r="C359" s="13"/>
      <c r="D359" s="1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2.75" customHeight="1">
      <c r="A360" s="3"/>
      <c r="B360" s="13"/>
      <c r="C360" s="13"/>
      <c r="D360" s="1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2.75" customHeight="1">
      <c r="A361" s="3"/>
      <c r="B361" s="13"/>
      <c r="C361" s="13"/>
      <c r="D361" s="1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2.75" customHeight="1">
      <c r="A362" s="3"/>
      <c r="B362" s="13"/>
      <c r="C362" s="13"/>
      <c r="D362" s="1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2.75" customHeight="1">
      <c r="A363" s="3"/>
      <c r="B363" s="13"/>
      <c r="C363" s="13"/>
      <c r="D363" s="1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2.75" customHeight="1">
      <c r="A364" s="3"/>
      <c r="B364" s="13"/>
      <c r="C364" s="13"/>
      <c r="D364" s="1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2.75" customHeight="1">
      <c r="A365" s="3"/>
      <c r="B365" s="13"/>
      <c r="C365" s="13"/>
      <c r="D365" s="1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2.75" customHeight="1">
      <c r="A366" s="3"/>
      <c r="B366" s="13"/>
      <c r="C366" s="13"/>
      <c r="D366" s="1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2.75" customHeight="1">
      <c r="A367" s="3"/>
      <c r="B367" s="13"/>
      <c r="C367" s="13"/>
      <c r="D367" s="1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2.75" customHeight="1">
      <c r="A368" s="3"/>
      <c r="B368" s="13"/>
      <c r="C368" s="13"/>
      <c r="D368" s="1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2.75" customHeight="1">
      <c r="A369" s="3"/>
      <c r="B369" s="13"/>
      <c r="C369" s="13"/>
      <c r="D369" s="1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2.75" customHeight="1">
      <c r="A370" s="3"/>
      <c r="B370" s="13"/>
      <c r="C370" s="13"/>
      <c r="D370" s="1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2.75" customHeight="1">
      <c r="A371" s="3"/>
      <c r="B371" s="13"/>
      <c r="C371" s="13"/>
      <c r="D371" s="1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2.75" customHeight="1">
      <c r="A372" s="3"/>
      <c r="B372" s="13"/>
      <c r="C372" s="13"/>
      <c r="D372" s="1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2.75" customHeight="1">
      <c r="A373" s="3"/>
      <c r="B373" s="13"/>
      <c r="C373" s="13"/>
      <c r="D373" s="1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2.75" customHeight="1">
      <c r="A374" s="3"/>
      <c r="B374" s="13"/>
      <c r="C374" s="13"/>
      <c r="D374" s="1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2.75" customHeight="1">
      <c r="A375" s="3"/>
      <c r="B375" s="13"/>
      <c r="C375" s="13"/>
      <c r="D375" s="1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2.75" customHeight="1">
      <c r="A376" s="3"/>
      <c r="B376" s="13"/>
      <c r="C376" s="13"/>
      <c r="D376" s="1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2.75" customHeight="1">
      <c r="A377" s="3"/>
      <c r="B377" s="13"/>
      <c r="C377" s="13"/>
      <c r="D377" s="1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2.75" customHeight="1">
      <c r="A378" s="3"/>
      <c r="B378" s="13"/>
      <c r="C378" s="13"/>
      <c r="D378" s="1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2.75" customHeight="1">
      <c r="A379" s="3"/>
      <c r="B379" s="13"/>
      <c r="C379" s="13"/>
      <c r="D379" s="1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2.75" customHeight="1">
      <c r="A380" s="3"/>
      <c r="B380" s="13"/>
      <c r="C380" s="13"/>
      <c r="D380" s="1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2.75" customHeight="1">
      <c r="A381" s="3"/>
      <c r="B381" s="13"/>
      <c r="C381" s="13"/>
      <c r="D381" s="1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2.75" customHeight="1">
      <c r="A382" s="3"/>
      <c r="B382" s="13"/>
      <c r="C382" s="13"/>
      <c r="D382" s="1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2.75" customHeight="1">
      <c r="A383" s="3"/>
      <c r="B383" s="13"/>
      <c r="C383" s="13"/>
      <c r="D383" s="1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2.75" customHeight="1">
      <c r="A384" s="3"/>
      <c r="B384" s="13"/>
      <c r="C384" s="13"/>
      <c r="D384" s="1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2.75" customHeight="1">
      <c r="A385" s="3"/>
      <c r="B385" s="13"/>
      <c r="C385" s="13"/>
      <c r="D385" s="1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2.75" customHeight="1">
      <c r="A386" s="3"/>
      <c r="B386" s="13"/>
      <c r="C386" s="13"/>
      <c r="D386" s="1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2.75" customHeight="1">
      <c r="A387" s="3"/>
      <c r="B387" s="13"/>
      <c r="C387" s="13"/>
      <c r="D387" s="1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2.75" customHeight="1">
      <c r="A388" s="3"/>
      <c r="B388" s="13"/>
      <c r="C388" s="13"/>
      <c r="D388" s="1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2.75" customHeight="1">
      <c r="A389" s="3"/>
      <c r="B389" s="13"/>
      <c r="C389" s="13"/>
      <c r="D389" s="1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2.75" customHeight="1">
      <c r="A390" s="3"/>
      <c r="B390" s="13"/>
      <c r="C390" s="13"/>
      <c r="D390" s="1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2.75" customHeight="1">
      <c r="A391" s="3"/>
      <c r="B391" s="13"/>
      <c r="C391" s="13"/>
      <c r="D391" s="1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2.75" customHeight="1">
      <c r="A392" s="3"/>
      <c r="B392" s="13"/>
      <c r="C392" s="13"/>
      <c r="D392" s="1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2.75" customHeight="1">
      <c r="A393" s="3"/>
      <c r="B393" s="13"/>
      <c r="C393" s="13"/>
      <c r="D393" s="1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2.75" customHeight="1">
      <c r="A394" s="3"/>
      <c r="B394" s="13"/>
      <c r="C394" s="13"/>
      <c r="D394" s="1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2.75" customHeight="1">
      <c r="A395" s="3"/>
      <c r="B395" s="13"/>
      <c r="C395" s="13"/>
      <c r="D395" s="1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2.75" customHeight="1">
      <c r="A396" s="3"/>
      <c r="B396" s="13"/>
      <c r="C396" s="13"/>
      <c r="D396" s="1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2.75" customHeight="1">
      <c r="A397" s="3"/>
      <c r="B397" s="13"/>
      <c r="C397" s="13"/>
      <c r="D397" s="1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2.75" customHeight="1">
      <c r="A398" s="3"/>
      <c r="B398" s="13"/>
      <c r="C398" s="13"/>
      <c r="D398" s="1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2.75" customHeight="1">
      <c r="A399" s="3"/>
      <c r="B399" s="13"/>
      <c r="C399" s="13"/>
      <c r="D399" s="1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2.75" customHeight="1">
      <c r="A400" s="3"/>
      <c r="B400" s="13"/>
      <c r="C400" s="13"/>
      <c r="D400" s="1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2.75" customHeight="1">
      <c r="A401" s="3"/>
      <c r="B401" s="13"/>
      <c r="C401" s="13"/>
      <c r="D401" s="1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2.75" customHeight="1">
      <c r="A402" s="3"/>
      <c r="B402" s="13"/>
      <c r="C402" s="13"/>
      <c r="D402" s="1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2.75" customHeight="1">
      <c r="A403" s="3"/>
      <c r="B403" s="13"/>
      <c r="C403" s="13"/>
      <c r="D403" s="1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2.75" customHeight="1">
      <c r="A404" s="3"/>
      <c r="B404" s="13"/>
      <c r="C404" s="13"/>
      <c r="D404" s="1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2.75" customHeight="1">
      <c r="A405" s="3"/>
      <c r="B405" s="13"/>
      <c r="C405" s="13"/>
      <c r="D405" s="1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2.75" customHeight="1">
      <c r="A406" s="3"/>
      <c r="B406" s="13"/>
      <c r="C406" s="13"/>
      <c r="D406" s="1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2.75" customHeight="1">
      <c r="A407" s="3"/>
      <c r="B407" s="13"/>
      <c r="C407" s="13"/>
      <c r="D407" s="1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2.75" customHeight="1">
      <c r="A408" s="3"/>
      <c r="B408" s="13"/>
      <c r="C408" s="13"/>
      <c r="D408" s="1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2.75" customHeight="1">
      <c r="A409" s="3"/>
      <c r="B409" s="13"/>
      <c r="C409" s="13"/>
      <c r="D409" s="1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2.75" customHeight="1">
      <c r="A410" s="3"/>
      <c r="B410" s="13"/>
      <c r="C410" s="13"/>
      <c r="D410" s="1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2.75" customHeight="1">
      <c r="A411" s="3"/>
      <c r="B411" s="13"/>
      <c r="C411" s="13"/>
      <c r="D411" s="1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2.75" customHeight="1">
      <c r="A412" s="3"/>
      <c r="B412" s="13"/>
      <c r="C412" s="13"/>
      <c r="D412" s="1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2.75" customHeight="1">
      <c r="A413" s="3"/>
      <c r="B413" s="13"/>
      <c r="C413" s="13"/>
      <c r="D413" s="1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2.75" customHeight="1">
      <c r="A414" s="3"/>
      <c r="B414" s="13"/>
      <c r="C414" s="13"/>
      <c r="D414" s="1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2.75" customHeight="1">
      <c r="A415" s="3"/>
      <c r="B415" s="13"/>
      <c r="C415" s="13"/>
      <c r="D415" s="1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2.75" customHeight="1">
      <c r="A416" s="3"/>
      <c r="B416" s="13"/>
      <c r="C416" s="13"/>
      <c r="D416" s="1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2.75" customHeight="1">
      <c r="A417" s="3"/>
      <c r="B417" s="13"/>
      <c r="C417" s="13"/>
      <c r="D417" s="1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2.75" customHeight="1">
      <c r="A418" s="3"/>
      <c r="B418" s="13"/>
      <c r="C418" s="13"/>
      <c r="D418" s="1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2.75" customHeight="1">
      <c r="A419" s="3"/>
      <c r="B419" s="13"/>
      <c r="C419" s="13"/>
      <c r="D419" s="1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2.75" customHeight="1">
      <c r="A420" s="3"/>
      <c r="B420" s="13"/>
      <c r="C420" s="13"/>
      <c r="D420" s="1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2.75" customHeight="1">
      <c r="A421" s="3"/>
      <c r="B421" s="13"/>
      <c r="C421" s="13"/>
      <c r="D421" s="1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2.75" customHeight="1">
      <c r="A422" s="3"/>
      <c r="B422" s="13"/>
      <c r="C422" s="13"/>
      <c r="D422" s="1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2.75" customHeight="1">
      <c r="A423" s="3"/>
      <c r="B423" s="13"/>
      <c r="C423" s="13"/>
      <c r="D423" s="1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2.75" customHeight="1">
      <c r="A424" s="3"/>
      <c r="B424" s="13"/>
      <c r="C424" s="13"/>
      <c r="D424" s="1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2.75" customHeight="1">
      <c r="A425" s="3"/>
      <c r="B425" s="13"/>
      <c r="C425" s="13"/>
      <c r="D425" s="1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2.75" customHeight="1">
      <c r="A426" s="3"/>
      <c r="B426" s="13"/>
      <c r="C426" s="13"/>
      <c r="D426" s="1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2.75" customHeight="1">
      <c r="A427" s="3"/>
      <c r="B427" s="13"/>
      <c r="C427" s="13"/>
      <c r="D427" s="1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2.75" customHeight="1">
      <c r="A428" s="3"/>
      <c r="B428" s="13"/>
      <c r="C428" s="13"/>
      <c r="D428" s="1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2.75" customHeight="1">
      <c r="A429" s="3"/>
      <c r="B429" s="13"/>
      <c r="C429" s="13"/>
      <c r="D429" s="1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2.75" customHeight="1">
      <c r="A430" s="3"/>
      <c r="B430" s="13"/>
      <c r="C430" s="13"/>
      <c r="D430" s="1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2.75" customHeight="1">
      <c r="A431" s="3"/>
      <c r="B431" s="13"/>
      <c r="C431" s="13"/>
      <c r="D431" s="1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2.75" customHeight="1">
      <c r="A432" s="3"/>
      <c r="B432" s="13"/>
      <c r="C432" s="13"/>
      <c r="D432" s="1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2.75" customHeight="1">
      <c r="A433" s="3"/>
      <c r="B433" s="13"/>
      <c r="C433" s="13"/>
      <c r="D433" s="1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2.75" customHeight="1">
      <c r="A434" s="3"/>
      <c r="B434" s="13"/>
      <c r="C434" s="13"/>
      <c r="D434" s="1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2.75" customHeight="1">
      <c r="A435" s="3"/>
      <c r="B435" s="13"/>
      <c r="C435" s="13"/>
      <c r="D435" s="1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2.75" customHeight="1">
      <c r="A436" s="3"/>
      <c r="B436" s="13"/>
      <c r="C436" s="13"/>
      <c r="D436" s="1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2.75" customHeight="1">
      <c r="A437" s="3"/>
      <c r="B437" s="13"/>
      <c r="C437" s="13"/>
      <c r="D437" s="1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2.75" customHeight="1">
      <c r="A438" s="3"/>
      <c r="B438" s="13"/>
      <c r="C438" s="13"/>
      <c r="D438" s="1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2.75" customHeight="1">
      <c r="A439" s="3"/>
      <c r="B439" s="13"/>
      <c r="C439" s="13"/>
      <c r="D439" s="1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2.75" customHeight="1">
      <c r="A440" s="3"/>
      <c r="B440" s="13"/>
      <c r="C440" s="13"/>
      <c r="D440" s="1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2.75" customHeight="1">
      <c r="A441" s="3"/>
      <c r="B441" s="13"/>
      <c r="C441" s="13"/>
      <c r="D441" s="1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2.75" customHeight="1">
      <c r="A442" s="3"/>
      <c r="B442" s="13"/>
      <c r="C442" s="13"/>
      <c r="D442" s="1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2.75" customHeight="1">
      <c r="A443" s="3"/>
      <c r="B443" s="13"/>
      <c r="C443" s="13"/>
      <c r="D443" s="1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2.75" customHeight="1">
      <c r="A444" s="3"/>
      <c r="B444" s="13"/>
      <c r="C444" s="13"/>
      <c r="D444" s="1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2.75" customHeight="1">
      <c r="A445" s="3"/>
      <c r="B445" s="13"/>
      <c r="C445" s="13"/>
      <c r="D445" s="1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2.75" customHeight="1">
      <c r="A446" s="3"/>
      <c r="B446" s="13"/>
      <c r="C446" s="13"/>
      <c r="D446" s="1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2.75" customHeight="1">
      <c r="A447" s="3"/>
      <c r="B447" s="13"/>
      <c r="C447" s="13"/>
      <c r="D447" s="1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2.75" customHeight="1">
      <c r="A448" s="3"/>
      <c r="B448" s="13"/>
      <c r="C448" s="13"/>
      <c r="D448" s="1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2.75" customHeight="1">
      <c r="A449" s="3"/>
      <c r="B449" s="13"/>
      <c r="C449" s="13"/>
      <c r="D449" s="1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2.75" customHeight="1">
      <c r="A450" s="3"/>
      <c r="B450" s="13"/>
      <c r="C450" s="13"/>
      <c r="D450" s="1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2.75" customHeight="1">
      <c r="A451" s="3"/>
      <c r="B451" s="13"/>
      <c r="C451" s="13"/>
      <c r="D451" s="1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2.75" customHeight="1">
      <c r="A452" s="3"/>
      <c r="B452" s="13"/>
      <c r="C452" s="13"/>
      <c r="D452" s="1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2.75" customHeight="1">
      <c r="A453" s="3"/>
      <c r="B453" s="13"/>
      <c r="C453" s="13"/>
      <c r="D453" s="1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2.75" customHeight="1">
      <c r="A454" s="3"/>
      <c r="B454" s="13"/>
      <c r="C454" s="13"/>
      <c r="D454" s="1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2.75" customHeight="1">
      <c r="A455" s="3"/>
      <c r="B455" s="13"/>
      <c r="C455" s="13"/>
      <c r="D455" s="1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2.75" customHeight="1">
      <c r="A456" s="3"/>
      <c r="B456" s="13"/>
      <c r="C456" s="13"/>
      <c r="D456" s="1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2.75" customHeight="1">
      <c r="A457" s="3"/>
      <c r="B457" s="13"/>
      <c r="C457" s="13"/>
      <c r="D457" s="1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2.75" customHeight="1">
      <c r="A458" s="3"/>
      <c r="B458" s="13"/>
      <c r="C458" s="13"/>
      <c r="D458" s="1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2.75" customHeight="1">
      <c r="A459" s="3"/>
      <c r="B459" s="13"/>
      <c r="C459" s="13"/>
      <c r="D459" s="1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2.75" customHeight="1">
      <c r="A460" s="3"/>
      <c r="B460" s="13"/>
      <c r="C460" s="13"/>
      <c r="D460" s="1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2.75" customHeight="1">
      <c r="A461" s="3"/>
      <c r="B461" s="13"/>
      <c r="C461" s="13"/>
      <c r="D461" s="1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2.75" customHeight="1">
      <c r="A462" s="3"/>
      <c r="B462" s="13"/>
      <c r="C462" s="13"/>
      <c r="D462" s="1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2.75" customHeight="1">
      <c r="A463" s="3"/>
      <c r="B463" s="13"/>
      <c r="C463" s="13"/>
      <c r="D463" s="1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2.75" customHeight="1">
      <c r="A464" s="3"/>
      <c r="B464" s="13"/>
      <c r="C464" s="13"/>
      <c r="D464" s="1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2.75" customHeight="1">
      <c r="A465" s="3"/>
      <c r="B465" s="13"/>
      <c r="C465" s="13"/>
      <c r="D465" s="1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2.75" customHeight="1">
      <c r="A466" s="3"/>
      <c r="B466" s="13"/>
      <c r="C466" s="13"/>
      <c r="D466" s="1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2.75" customHeight="1">
      <c r="A467" s="3"/>
      <c r="B467" s="13"/>
      <c r="C467" s="13"/>
      <c r="D467" s="1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2.75" customHeight="1">
      <c r="A468" s="3"/>
      <c r="B468" s="13"/>
      <c r="C468" s="13"/>
      <c r="D468" s="1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2.75" customHeight="1">
      <c r="A469" s="3"/>
      <c r="B469" s="13"/>
      <c r="C469" s="13"/>
      <c r="D469" s="1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2.75" customHeight="1">
      <c r="A470" s="3"/>
      <c r="B470" s="13"/>
      <c r="C470" s="13"/>
      <c r="D470" s="1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2.75" customHeight="1">
      <c r="A471" s="3"/>
      <c r="B471" s="13"/>
      <c r="C471" s="13"/>
      <c r="D471" s="1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2.75" customHeight="1">
      <c r="A472" s="3"/>
      <c r="B472" s="13"/>
      <c r="C472" s="13"/>
      <c r="D472" s="1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2.75" customHeight="1">
      <c r="A473" s="3"/>
      <c r="B473" s="13"/>
      <c r="C473" s="13"/>
      <c r="D473" s="1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2.75" customHeight="1">
      <c r="A474" s="3"/>
      <c r="B474" s="13"/>
      <c r="C474" s="13"/>
      <c r="D474" s="1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2.75" customHeight="1">
      <c r="A475" s="3"/>
      <c r="B475" s="13"/>
      <c r="C475" s="13"/>
      <c r="D475" s="1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2.75" customHeight="1">
      <c r="A476" s="3"/>
      <c r="B476" s="13"/>
      <c r="C476" s="13"/>
      <c r="D476" s="1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2.75" customHeight="1">
      <c r="A477" s="3"/>
      <c r="B477" s="13"/>
      <c r="C477" s="13"/>
      <c r="D477" s="1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2.75" customHeight="1">
      <c r="A478" s="3"/>
      <c r="B478" s="13"/>
      <c r="C478" s="13"/>
      <c r="D478" s="1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2.75" customHeight="1">
      <c r="A479" s="3"/>
      <c r="B479" s="13"/>
      <c r="C479" s="13"/>
      <c r="D479" s="1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2.75" customHeight="1">
      <c r="A480" s="3"/>
      <c r="B480" s="13"/>
      <c r="C480" s="13"/>
      <c r="D480" s="1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2.75" customHeight="1">
      <c r="A481" s="3"/>
      <c r="B481" s="13"/>
      <c r="C481" s="13"/>
      <c r="D481" s="1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2.75" customHeight="1">
      <c r="A482" s="3"/>
      <c r="B482" s="13"/>
      <c r="C482" s="13"/>
      <c r="D482" s="1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2.75" customHeight="1">
      <c r="A483" s="3"/>
      <c r="B483" s="13"/>
      <c r="C483" s="13"/>
      <c r="D483" s="1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2.75" customHeight="1">
      <c r="A484" s="3"/>
      <c r="B484" s="13"/>
      <c r="C484" s="13"/>
      <c r="D484" s="1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2.75" customHeight="1">
      <c r="A485" s="3"/>
      <c r="B485" s="13"/>
      <c r="C485" s="13"/>
      <c r="D485" s="1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2.75" customHeight="1">
      <c r="A486" s="3"/>
      <c r="B486" s="13"/>
      <c r="C486" s="13"/>
      <c r="D486" s="1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2.75" customHeight="1">
      <c r="A487" s="3"/>
      <c r="B487" s="13"/>
      <c r="C487" s="13"/>
      <c r="D487" s="1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2.75" customHeight="1">
      <c r="A488" s="3"/>
      <c r="B488" s="13"/>
      <c r="C488" s="13"/>
      <c r="D488" s="1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2.75" customHeight="1">
      <c r="A489" s="3"/>
      <c r="B489" s="13"/>
      <c r="C489" s="13"/>
      <c r="D489" s="1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2.75" customHeight="1">
      <c r="A490" s="3"/>
      <c r="B490" s="13"/>
      <c r="C490" s="13"/>
      <c r="D490" s="1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2.75" customHeight="1">
      <c r="A491" s="3"/>
      <c r="B491" s="13"/>
      <c r="C491" s="13"/>
      <c r="D491" s="1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2.75" customHeight="1">
      <c r="A492" s="3"/>
      <c r="B492" s="13"/>
      <c r="C492" s="13"/>
      <c r="D492" s="1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2.75" customHeight="1">
      <c r="A493" s="3"/>
      <c r="B493" s="13"/>
      <c r="C493" s="13"/>
      <c r="D493" s="1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2.75" customHeight="1">
      <c r="A494" s="3"/>
      <c r="B494" s="13"/>
      <c r="C494" s="13"/>
      <c r="D494" s="1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2.75" customHeight="1">
      <c r="A495" s="3"/>
      <c r="B495" s="13"/>
      <c r="C495" s="13"/>
      <c r="D495" s="1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2.75" customHeight="1">
      <c r="A496" s="3"/>
      <c r="B496" s="13"/>
      <c r="C496" s="13"/>
      <c r="D496" s="1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2.75" customHeight="1">
      <c r="A497" s="3"/>
      <c r="B497" s="13"/>
      <c r="C497" s="13"/>
      <c r="D497" s="1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2.75" customHeight="1">
      <c r="A498" s="3"/>
      <c r="B498" s="13"/>
      <c r="C498" s="13"/>
      <c r="D498" s="1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2.75" customHeight="1">
      <c r="A499" s="3"/>
      <c r="B499" s="13"/>
      <c r="C499" s="13"/>
      <c r="D499" s="1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2.75" customHeight="1">
      <c r="A500" s="3"/>
      <c r="B500" s="13"/>
      <c r="C500" s="13"/>
      <c r="D500" s="1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2.75" customHeight="1">
      <c r="A501" s="3"/>
      <c r="B501" s="13"/>
      <c r="C501" s="13"/>
      <c r="D501" s="1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2.75" customHeight="1">
      <c r="A502" s="3"/>
      <c r="B502" s="13"/>
      <c r="C502" s="13"/>
      <c r="D502" s="1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2.75" customHeight="1">
      <c r="A503" s="3"/>
      <c r="B503" s="13"/>
      <c r="C503" s="13"/>
      <c r="D503" s="1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2.75" customHeight="1">
      <c r="A504" s="3"/>
      <c r="B504" s="13"/>
      <c r="C504" s="13"/>
      <c r="D504" s="1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2.75" customHeight="1">
      <c r="A505" s="3"/>
      <c r="B505" s="13"/>
      <c r="C505" s="13"/>
      <c r="D505" s="1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2.75" customHeight="1">
      <c r="A506" s="3"/>
      <c r="B506" s="13"/>
      <c r="C506" s="13"/>
      <c r="D506" s="1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2.75" customHeight="1">
      <c r="A507" s="3"/>
      <c r="B507" s="13"/>
      <c r="C507" s="13"/>
      <c r="D507" s="1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2.75" customHeight="1">
      <c r="A508" s="3"/>
      <c r="B508" s="13"/>
      <c r="C508" s="13"/>
      <c r="D508" s="1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2.75" customHeight="1">
      <c r="A509" s="3"/>
      <c r="B509" s="13"/>
      <c r="C509" s="13"/>
      <c r="D509" s="1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2.75" customHeight="1">
      <c r="A510" s="3"/>
      <c r="B510" s="13"/>
      <c r="C510" s="13"/>
      <c r="D510" s="1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2.75" customHeight="1">
      <c r="A511" s="3"/>
      <c r="B511" s="13"/>
      <c r="C511" s="13"/>
      <c r="D511" s="1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2.75" customHeight="1">
      <c r="A512" s="3"/>
      <c r="B512" s="13"/>
      <c r="C512" s="13"/>
      <c r="D512" s="1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2.75" customHeight="1">
      <c r="A513" s="3"/>
      <c r="B513" s="13"/>
      <c r="C513" s="13"/>
      <c r="D513" s="1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2.75" customHeight="1">
      <c r="A514" s="3"/>
      <c r="B514" s="13"/>
      <c r="C514" s="13"/>
      <c r="D514" s="1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2.75" customHeight="1">
      <c r="A515" s="3"/>
      <c r="B515" s="13"/>
      <c r="C515" s="13"/>
      <c r="D515" s="1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2.75" customHeight="1">
      <c r="A516" s="3"/>
      <c r="B516" s="13"/>
      <c r="C516" s="13"/>
      <c r="D516" s="1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2.75" customHeight="1">
      <c r="A517" s="3"/>
      <c r="B517" s="13"/>
      <c r="C517" s="13"/>
      <c r="D517" s="1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2.75" customHeight="1">
      <c r="A518" s="3"/>
      <c r="B518" s="13"/>
      <c r="C518" s="13"/>
      <c r="D518" s="1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2.75" customHeight="1">
      <c r="A519" s="3"/>
      <c r="B519" s="13"/>
      <c r="C519" s="13"/>
      <c r="D519" s="1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2.75" customHeight="1">
      <c r="A520" s="3"/>
      <c r="B520" s="13"/>
      <c r="C520" s="13"/>
      <c r="D520" s="1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2.75" customHeight="1">
      <c r="A521" s="3"/>
      <c r="B521" s="13"/>
      <c r="C521" s="13"/>
      <c r="D521" s="1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2.75" customHeight="1">
      <c r="A522" s="3"/>
      <c r="B522" s="13"/>
      <c r="C522" s="13"/>
      <c r="D522" s="1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2.75" customHeight="1">
      <c r="A523" s="3"/>
      <c r="B523" s="13"/>
      <c r="C523" s="13"/>
      <c r="D523" s="1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2.75" customHeight="1">
      <c r="A524" s="3"/>
      <c r="B524" s="13"/>
      <c r="C524" s="13"/>
      <c r="D524" s="1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2.75" customHeight="1">
      <c r="A525" s="3"/>
      <c r="B525" s="13"/>
      <c r="C525" s="13"/>
      <c r="D525" s="1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2.75" customHeight="1">
      <c r="A526" s="3"/>
      <c r="B526" s="13"/>
      <c r="C526" s="13"/>
      <c r="D526" s="1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2.75" customHeight="1">
      <c r="A527" s="3"/>
      <c r="B527" s="13"/>
      <c r="C527" s="13"/>
      <c r="D527" s="1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2.75" customHeight="1">
      <c r="A528" s="3"/>
      <c r="B528" s="13"/>
      <c r="C528" s="13"/>
      <c r="D528" s="1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2.75" customHeight="1">
      <c r="A529" s="3"/>
      <c r="B529" s="13"/>
      <c r="C529" s="13"/>
      <c r="D529" s="1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2.75" customHeight="1">
      <c r="A530" s="3"/>
      <c r="B530" s="13"/>
      <c r="C530" s="13"/>
      <c r="D530" s="1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2.75" customHeight="1">
      <c r="A531" s="3"/>
      <c r="B531" s="13"/>
      <c r="C531" s="13"/>
      <c r="D531" s="1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2.75" customHeight="1">
      <c r="A532" s="3"/>
      <c r="B532" s="13"/>
      <c r="C532" s="13"/>
      <c r="D532" s="1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2.75" customHeight="1">
      <c r="A533" s="3"/>
      <c r="B533" s="13"/>
      <c r="C533" s="13"/>
      <c r="D533" s="1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2.75" customHeight="1">
      <c r="A534" s="3"/>
      <c r="B534" s="13"/>
      <c r="C534" s="13"/>
      <c r="D534" s="1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2.75" customHeight="1">
      <c r="A535" s="3"/>
      <c r="B535" s="13"/>
      <c r="C535" s="13"/>
      <c r="D535" s="1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2.75" customHeight="1">
      <c r="A536" s="3"/>
      <c r="B536" s="13"/>
      <c r="C536" s="13"/>
      <c r="D536" s="1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2.75" customHeight="1">
      <c r="A537" s="3"/>
      <c r="B537" s="13"/>
      <c r="C537" s="13"/>
      <c r="D537" s="1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2.75" customHeight="1">
      <c r="A538" s="3"/>
      <c r="B538" s="13"/>
      <c r="C538" s="13"/>
      <c r="D538" s="1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2.75" customHeight="1">
      <c r="A539" s="3"/>
      <c r="B539" s="13"/>
      <c r="C539" s="13"/>
      <c r="D539" s="1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2.75" customHeight="1">
      <c r="A540" s="3"/>
      <c r="B540" s="13"/>
      <c r="C540" s="13"/>
      <c r="D540" s="1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2.75" customHeight="1">
      <c r="A541" s="3"/>
      <c r="B541" s="13"/>
      <c r="C541" s="13"/>
      <c r="D541" s="1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2.75" customHeight="1">
      <c r="A542" s="3"/>
      <c r="B542" s="13"/>
      <c r="C542" s="13"/>
      <c r="D542" s="1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2.75" customHeight="1">
      <c r="A543" s="3"/>
      <c r="B543" s="13"/>
      <c r="C543" s="13"/>
      <c r="D543" s="1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2.75" customHeight="1">
      <c r="A544" s="3"/>
      <c r="B544" s="13"/>
      <c r="C544" s="13"/>
      <c r="D544" s="1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2.75" customHeight="1">
      <c r="A545" s="3"/>
      <c r="B545" s="13"/>
      <c r="C545" s="13"/>
      <c r="D545" s="1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2.75" customHeight="1">
      <c r="A546" s="3"/>
      <c r="B546" s="13"/>
      <c r="C546" s="13"/>
      <c r="D546" s="1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2.75" customHeight="1">
      <c r="A547" s="3"/>
      <c r="B547" s="13"/>
      <c r="C547" s="13"/>
      <c r="D547" s="1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2.75" customHeight="1">
      <c r="A548" s="3"/>
      <c r="B548" s="13"/>
      <c r="C548" s="13"/>
      <c r="D548" s="1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2.75" customHeight="1">
      <c r="A549" s="3"/>
      <c r="B549" s="13"/>
      <c r="C549" s="13"/>
      <c r="D549" s="1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2.75" customHeight="1">
      <c r="A550" s="3"/>
      <c r="B550" s="13"/>
      <c r="C550" s="13"/>
      <c r="D550" s="1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2.75" customHeight="1">
      <c r="A551" s="3"/>
      <c r="B551" s="13"/>
      <c r="C551" s="13"/>
      <c r="D551" s="1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2.75" customHeight="1">
      <c r="A552" s="3"/>
      <c r="B552" s="13"/>
      <c r="C552" s="13"/>
      <c r="D552" s="1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2.75" customHeight="1">
      <c r="A553" s="3"/>
      <c r="B553" s="13"/>
      <c r="C553" s="13"/>
      <c r="D553" s="1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2.75" customHeight="1">
      <c r="A554" s="3"/>
      <c r="B554" s="13"/>
      <c r="C554" s="13"/>
      <c r="D554" s="1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2.75" customHeight="1">
      <c r="A555" s="3"/>
      <c r="B555" s="13"/>
      <c r="C555" s="13"/>
      <c r="D555" s="1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2.75" customHeight="1">
      <c r="A556" s="3"/>
      <c r="B556" s="13"/>
      <c r="C556" s="13"/>
      <c r="D556" s="1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2.75" customHeight="1">
      <c r="A557" s="3"/>
      <c r="B557" s="13"/>
      <c r="C557" s="13"/>
      <c r="D557" s="1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2.75" customHeight="1">
      <c r="A558" s="3"/>
      <c r="B558" s="13"/>
      <c r="C558" s="13"/>
      <c r="D558" s="1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2.75" customHeight="1">
      <c r="A559" s="3"/>
      <c r="B559" s="13"/>
      <c r="C559" s="13"/>
      <c r="D559" s="1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2.75" customHeight="1">
      <c r="A560" s="3"/>
      <c r="B560" s="13"/>
      <c r="C560" s="13"/>
      <c r="D560" s="1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2.75" customHeight="1">
      <c r="A561" s="3"/>
      <c r="B561" s="13"/>
      <c r="C561" s="13"/>
      <c r="D561" s="1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2.75" customHeight="1">
      <c r="A562" s="3"/>
      <c r="B562" s="13"/>
      <c r="C562" s="13"/>
      <c r="D562" s="1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2.75" customHeight="1">
      <c r="A563" s="3"/>
      <c r="B563" s="13"/>
      <c r="C563" s="13"/>
      <c r="D563" s="1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2.75" customHeight="1">
      <c r="A564" s="3"/>
      <c r="B564" s="13"/>
      <c r="C564" s="13"/>
      <c r="D564" s="1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2.75" customHeight="1">
      <c r="A565" s="3"/>
      <c r="B565" s="13"/>
      <c r="C565" s="13"/>
      <c r="D565" s="1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2.75" customHeight="1">
      <c r="A566" s="3"/>
      <c r="B566" s="13"/>
      <c r="C566" s="13"/>
      <c r="D566" s="1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2.75" customHeight="1">
      <c r="A567" s="3"/>
      <c r="B567" s="13"/>
      <c r="C567" s="13"/>
      <c r="D567" s="1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2.75" customHeight="1">
      <c r="A568" s="3"/>
      <c r="B568" s="13"/>
      <c r="C568" s="13"/>
      <c r="D568" s="1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2.75" customHeight="1">
      <c r="A569" s="3"/>
      <c r="B569" s="13"/>
      <c r="C569" s="13"/>
      <c r="D569" s="1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2.75" customHeight="1">
      <c r="A570" s="3"/>
      <c r="B570" s="13"/>
      <c r="C570" s="13"/>
      <c r="D570" s="1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2.75" customHeight="1">
      <c r="A571" s="3"/>
      <c r="B571" s="13"/>
      <c r="C571" s="13"/>
      <c r="D571" s="1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2.75" customHeight="1">
      <c r="A572" s="3"/>
      <c r="B572" s="13"/>
      <c r="C572" s="13"/>
      <c r="D572" s="1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2.75" customHeight="1">
      <c r="A573" s="3"/>
      <c r="B573" s="13"/>
      <c r="C573" s="13"/>
      <c r="D573" s="1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2.75" customHeight="1">
      <c r="A574" s="3"/>
      <c r="B574" s="13"/>
      <c r="C574" s="13"/>
      <c r="D574" s="1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2.75" customHeight="1">
      <c r="A575" s="3"/>
      <c r="B575" s="13"/>
      <c r="C575" s="13"/>
      <c r="D575" s="1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2.75" customHeight="1">
      <c r="A576" s="3"/>
      <c r="B576" s="13"/>
      <c r="C576" s="13"/>
      <c r="D576" s="1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2.75" customHeight="1">
      <c r="A577" s="3"/>
      <c r="B577" s="13"/>
      <c r="C577" s="13"/>
      <c r="D577" s="1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2.75" customHeight="1">
      <c r="A578" s="3"/>
      <c r="B578" s="13"/>
      <c r="C578" s="13"/>
      <c r="D578" s="1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2.75" customHeight="1">
      <c r="A579" s="3"/>
      <c r="B579" s="13"/>
      <c r="C579" s="13"/>
      <c r="D579" s="1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2.75" customHeight="1">
      <c r="A580" s="3"/>
      <c r="B580" s="13"/>
      <c r="C580" s="13"/>
      <c r="D580" s="1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2.75" customHeight="1">
      <c r="A581" s="3"/>
      <c r="B581" s="13"/>
      <c r="C581" s="13"/>
      <c r="D581" s="1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2.75" customHeight="1">
      <c r="A582" s="3"/>
      <c r="B582" s="13"/>
      <c r="C582" s="13"/>
      <c r="D582" s="1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2.75" customHeight="1">
      <c r="A583" s="3"/>
      <c r="B583" s="13"/>
      <c r="C583" s="13"/>
      <c r="D583" s="1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2.75" customHeight="1">
      <c r="A584" s="3"/>
      <c r="B584" s="13"/>
      <c r="C584" s="13"/>
      <c r="D584" s="1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2.75" customHeight="1">
      <c r="A585" s="3"/>
      <c r="B585" s="13"/>
      <c r="C585" s="13"/>
      <c r="D585" s="1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2.75" customHeight="1">
      <c r="A586" s="3"/>
      <c r="B586" s="13"/>
      <c r="C586" s="13"/>
      <c r="D586" s="1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2.75" customHeight="1">
      <c r="A587" s="3"/>
      <c r="B587" s="13"/>
      <c r="C587" s="13"/>
      <c r="D587" s="1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2.75" customHeight="1">
      <c r="A588" s="3"/>
      <c r="B588" s="13"/>
      <c r="C588" s="13"/>
      <c r="D588" s="1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2.75" customHeight="1">
      <c r="A589" s="3"/>
      <c r="B589" s="13"/>
      <c r="C589" s="13"/>
      <c r="D589" s="1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2.75" customHeight="1">
      <c r="A590" s="3"/>
      <c r="B590" s="13"/>
      <c r="C590" s="13"/>
      <c r="D590" s="1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2.75" customHeight="1">
      <c r="A591" s="3"/>
      <c r="B591" s="13"/>
      <c r="C591" s="13"/>
      <c r="D591" s="1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2.75" customHeight="1">
      <c r="A592" s="3"/>
      <c r="B592" s="13"/>
      <c r="C592" s="13"/>
      <c r="D592" s="1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2.75" customHeight="1">
      <c r="A593" s="3"/>
      <c r="B593" s="13"/>
      <c r="C593" s="13"/>
      <c r="D593" s="1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2.75" customHeight="1">
      <c r="A594" s="3"/>
      <c r="B594" s="13"/>
      <c r="C594" s="13"/>
      <c r="D594" s="1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2.75" customHeight="1">
      <c r="A595" s="3"/>
      <c r="B595" s="13"/>
      <c r="C595" s="13"/>
      <c r="D595" s="1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2.75" customHeight="1">
      <c r="A596" s="3"/>
      <c r="B596" s="13"/>
      <c r="C596" s="13"/>
      <c r="D596" s="1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2.75" customHeight="1">
      <c r="A597" s="3"/>
      <c r="B597" s="13"/>
      <c r="C597" s="13"/>
      <c r="D597" s="1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2.75" customHeight="1">
      <c r="A598" s="3"/>
      <c r="B598" s="13"/>
      <c r="C598" s="13"/>
      <c r="D598" s="1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2.75" customHeight="1">
      <c r="A599" s="3"/>
      <c r="B599" s="13"/>
      <c r="C599" s="13"/>
      <c r="D599" s="1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2.75" customHeight="1">
      <c r="A600" s="3"/>
      <c r="B600" s="13"/>
      <c r="C600" s="13"/>
      <c r="D600" s="1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2.75" customHeight="1">
      <c r="A601" s="3"/>
      <c r="B601" s="13"/>
      <c r="C601" s="13"/>
      <c r="D601" s="1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2.75" customHeight="1">
      <c r="A602" s="3"/>
      <c r="B602" s="13"/>
      <c r="C602" s="13"/>
      <c r="D602" s="1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2.75" customHeight="1">
      <c r="A603" s="3"/>
      <c r="B603" s="13"/>
      <c r="C603" s="13"/>
      <c r="D603" s="1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2.75" customHeight="1">
      <c r="A604" s="3"/>
      <c r="B604" s="13"/>
      <c r="C604" s="13"/>
      <c r="D604" s="1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2.75" customHeight="1">
      <c r="A605" s="3"/>
      <c r="B605" s="13"/>
      <c r="C605" s="13"/>
      <c r="D605" s="1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2.75" customHeight="1">
      <c r="A606" s="3"/>
      <c r="B606" s="13"/>
      <c r="C606" s="13"/>
      <c r="D606" s="1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2.75" customHeight="1">
      <c r="A607" s="3"/>
      <c r="B607" s="13"/>
      <c r="C607" s="13"/>
      <c r="D607" s="1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2.75" customHeight="1">
      <c r="A608" s="3"/>
      <c r="B608" s="13"/>
      <c r="C608" s="13"/>
      <c r="D608" s="1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2.75" customHeight="1">
      <c r="A609" s="3"/>
      <c r="B609" s="13"/>
      <c r="C609" s="13"/>
      <c r="D609" s="1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2.75" customHeight="1">
      <c r="A610" s="3"/>
      <c r="B610" s="13"/>
      <c r="C610" s="13"/>
      <c r="D610" s="1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2.75" customHeight="1">
      <c r="A611" s="3"/>
      <c r="B611" s="13"/>
      <c r="C611" s="13"/>
      <c r="D611" s="1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2.75" customHeight="1">
      <c r="A612" s="3"/>
      <c r="B612" s="13"/>
      <c r="C612" s="13"/>
      <c r="D612" s="1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2.75" customHeight="1">
      <c r="A613" s="3"/>
      <c r="B613" s="13"/>
      <c r="C613" s="13"/>
      <c r="D613" s="1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2.75" customHeight="1">
      <c r="A614" s="3"/>
      <c r="B614" s="13"/>
      <c r="C614" s="13"/>
      <c r="D614" s="1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2.75" customHeight="1">
      <c r="A615" s="3"/>
      <c r="B615" s="13"/>
      <c r="C615" s="13"/>
      <c r="D615" s="1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2.75" customHeight="1">
      <c r="A616" s="3"/>
      <c r="B616" s="13"/>
      <c r="C616" s="13"/>
      <c r="D616" s="1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2.75" customHeight="1">
      <c r="A617" s="3"/>
      <c r="B617" s="13"/>
      <c r="C617" s="13"/>
      <c r="D617" s="1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2.75" customHeight="1">
      <c r="A618" s="3"/>
      <c r="B618" s="13"/>
      <c r="C618" s="13"/>
      <c r="D618" s="1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2.75" customHeight="1">
      <c r="A619" s="3"/>
      <c r="B619" s="13"/>
      <c r="C619" s="13"/>
      <c r="D619" s="1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2.75" customHeight="1">
      <c r="A620" s="3"/>
      <c r="B620" s="13"/>
      <c r="C620" s="13"/>
      <c r="D620" s="1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2.75" customHeight="1">
      <c r="A621" s="3"/>
      <c r="B621" s="13"/>
      <c r="C621" s="13"/>
      <c r="D621" s="1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2.75" customHeight="1">
      <c r="A622" s="3"/>
      <c r="B622" s="13"/>
      <c r="C622" s="13"/>
      <c r="D622" s="1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2.75" customHeight="1">
      <c r="A623" s="3"/>
      <c r="B623" s="13"/>
      <c r="C623" s="13"/>
      <c r="D623" s="1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2.75" customHeight="1">
      <c r="A624" s="3"/>
      <c r="B624" s="13"/>
      <c r="C624" s="13"/>
      <c r="D624" s="1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2.75" customHeight="1">
      <c r="A625" s="3"/>
      <c r="B625" s="13"/>
      <c r="C625" s="13"/>
      <c r="D625" s="1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2.75" customHeight="1">
      <c r="A626" s="3"/>
      <c r="B626" s="13"/>
      <c r="C626" s="13"/>
      <c r="D626" s="1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2.75" customHeight="1">
      <c r="A627" s="3"/>
      <c r="B627" s="13"/>
      <c r="C627" s="13"/>
      <c r="D627" s="1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2.75" customHeight="1">
      <c r="A628" s="3"/>
      <c r="B628" s="13"/>
      <c r="C628" s="13"/>
      <c r="D628" s="1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2.75" customHeight="1">
      <c r="A629" s="3"/>
      <c r="B629" s="13"/>
      <c r="C629" s="13"/>
      <c r="D629" s="1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2.75" customHeight="1">
      <c r="A630" s="3"/>
      <c r="B630" s="13"/>
      <c r="C630" s="13"/>
      <c r="D630" s="1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2.75" customHeight="1">
      <c r="A631" s="3"/>
      <c r="B631" s="13"/>
      <c r="C631" s="13"/>
      <c r="D631" s="1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2.75" customHeight="1">
      <c r="A632" s="3"/>
      <c r="B632" s="13"/>
      <c r="C632" s="13"/>
      <c r="D632" s="1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2.75" customHeight="1">
      <c r="A633" s="3"/>
      <c r="B633" s="13"/>
      <c r="C633" s="13"/>
      <c r="D633" s="1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2.75" customHeight="1">
      <c r="A634" s="3"/>
      <c r="B634" s="13"/>
      <c r="C634" s="13"/>
      <c r="D634" s="1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2.75" customHeight="1">
      <c r="A635" s="3"/>
      <c r="B635" s="13"/>
      <c r="C635" s="13"/>
      <c r="D635" s="1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2.75" customHeight="1">
      <c r="A636" s="3"/>
      <c r="B636" s="13"/>
      <c r="C636" s="13"/>
      <c r="D636" s="1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2.75" customHeight="1">
      <c r="A637" s="3"/>
      <c r="B637" s="13"/>
      <c r="C637" s="13"/>
      <c r="D637" s="1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2.75" customHeight="1">
      <c r="A638" s="3"/>
      <c r="B638" s="13"/>
      <c r="C638" s="13"/>
      <c r="D638" s="1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2.75" customHeight="1">
      <c r="A639" s="3"/>
      <c r="B639" s="13"/>
      <c r="C639" s="13"/>
      <c r="D639" s="1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2.75" customHeight="1">
      <c r="A640" s="3"/>
      <c r="B640" s="13"/>
      <c r="C640" s="13"/>
      <c r="D640" s="1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2.75" customHeight="1">
      <c r="A641" s="3"/>
      <c r="B641" s="13"/>
      <c r="C641" s="13"/>
      <c r="D641" s="1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2.75" customHeight="1">
      <c r="A642" s="3"/>
      <c r="B642" s="13"/>
      <c r="C642" s="13"/>
      <c r="D642" s="1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2.75" customHeight="1">
      <c r="A643" s="3"/>
      <c r="B643" s="13"/>
      <c r="C643" s="13"/>
      <c r="D643" s="1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2.75" customHeight="1">
      <c r="A644" s="3"/>
      <c r="B644" s="13"/>
      <c r="C644" s="13"/>
      <c r="D644" s="1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2.75" customHeight="1">
      <c r="A645" s="3"/>
      <c r="B645" s="13"/>
      <c r="C645" s="13"/>
      <c r="D645" s="1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2.75" customHeight="1">
      <c r="A646" s="3"/>
      <c r="B646" s="13"/>
      <c r="C646" s="13"/>
      <c r="D646" s="1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2.75" customHeight="1">
      <c r="A647" s="3"/>
      <c r="B647" s="13"/>
      <c r="C647" s="13"/>
      <c r="D647" s="1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2.75" customHeight="1">
      <c r="A648" s="3"/>
      <c r="B648" s="13"/>
      <c r="C648" s="13"/>
      <c r="D648" s="1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2.75" customHeight="1">
      <c r="A649" s="3"/>
      <c r="B649" s="13"/>
      <c r="C649" s="13"/>
      <c r="D649" s="1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2.75" customHeight="1">
      <c r="A650" s="3"/>
      <c r="B650" s="13"/>
      <c r="C650" s="13"/>
      <c r="D650" s="1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2.75" customHeight="1">
      <c r="A651" s="3"/>
      <c r="B651" s="13"/>
      <c r="C651" s="13"/>
      <c r="D651" s="1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2.75" customHeight="1">
      <c r="A652" s="3"/>
      <c r="B652" s="13"/>
      <c r="C652" s="13"/>
      <c r="D652" s="1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2.75" customHeight="1">
      <c r="A653" s="3"/>
      <c r="B653" s="13"/>
      <c r="C653" s="13"/>
      <c r="D653" s="1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2.75" customHeight="1">
      <c r="A654" s="3"/>
      <c r="B654" s="13"/>
      <c r="C654" s="13"/>
      <c r="D654" s="1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2.75" customHeight="1">
      <c r="A655" s="3"/>
      <c r="B655" s="13"/>
      <c r="C655" s="13"/>
      <c r="D655" s="1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2.75" customHeight="1">
      <c r="A656" s="3"/>
      <c r="B656" s="13"/>
      <c r="C656" s="13"/>
      <c r="D656" s="1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2.75" customHeight="1">
      <c r="A657" s="3"/>
      <c r="B657" s="13"/>
      <c r="C657" s="13"/>
      <c r="D657" s="1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2.75" customHeight="1">
      <c r="A658" s="3"/>
      <c r="B658" s="13"/>
      <c r="C658" s="13"/>
      <c r="D658" s="1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2.75" customHeight="1">
      <c r="A659" s="3"/>
      <c r="B659" s="13"/>
      <c r="C659" s="13"/>
      <c r="D659" s="1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2.75" customHeight="1">
      <c r="A660" s="3"/>
      <c r="B660" s="13"/>
      <c r="C660" s="13"/>
      <c r="D660" s="1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2.75" customHeight="1">
      <c r="A661" s="3"/>
      <c r="B661" s="13"/>
      <c r="C661" s="13"/>
      <c r="D661" s="1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2.75" customHeight="1">
      <c r="A662" s="3"/>
      <c r="B662" s="13"/>
      <c r="C662" s="13"/>
      <c r="D662" s="1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2.75" customHeight="1">
      <c r="A663" s="3"/>
      <c r="B663" s="13"/>
      <c r="C663" s="13"/>
      <c r="D663" s="1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2.75" customHeight="1">
      <c r="A664" s="3"/>
      <c r="B664" s="13"/>
      <c r="C664" s="13"/>
      <c r="D664" s="1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2.75" customHeight="1">
      <c r="A665" s="3"/>
      <c r="B665" s="13"/>
      <c r="C665" s="13"/>
      <c r="D665" s="1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2.75" customHeight="1">
      <c r="A666" s="3"/>
      <c r="B666" s="13"/>
      <c r="C666" s="13"/>
      <c r="D666" s="1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2.75" customHeight="1">
      <c r="A667" s="3"/>
      <c r="B667" s="13"/>
      <c r="C667" s="13"/>
      <c r="D667" s="1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2.75" customHeight="1">
      <c r="A668" s="3"/>
      <c r="B668" s="13"/>
      <c r="C668" s="13"/>
      <c r="D668" s="1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2.75" customHeight="1">
      <c r="A669" s="3"/>
      <c r="B669" s="13"/>
      <c r="C669" s="13"/>
      <c r="D669" s="1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2.75" customHeight="1">
      <c r="A670" s="3"/>
      <c r="B670" s="13"/>
      <c r="C670" s="13"/>
      <c r="D670" s="1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2.75" customHeight="1">
      <c r="A671" s="3"/>
      <c r="B671" s="13"/>
      <c r="C671" s="13"/>
      <c r="D671" s="1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2.75" customHeight="1">
      <c r="A672" s="3"/>
      <c r="B672" s="13"/>
      <c r="C672" s="13"/>
      <c r="D672" s="1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2.75" customHeight="1">
      <c r="A673" s="3"/>
      <c r="B673" s="13"/>
      <c r="C673" s="13"/>
      <c r="D673" s="1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2.75" customHeight="1">
      <c r="A674" s="3"/>
      <c r="B674" s="13"/>
      <c r="C674" s="13"/>
      <c r="D674" s="1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2.75" customHeight="1">
      <c r="A675" s="3"/>
      <c r="B675" s="13"/>
      <c r="C675" s="13"/>
      <c r="D675" s="1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2.75" customHeight="1">
      <c r="A676" s="3"/>
      <c r="B676" s="13"/>
      <c r="C676" s="13"/>
      <c r="D676" s="1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2.75" customHeight="1">
      <c r="A677" s="3"/>
      <c r="B677" s="13"/>
      <c r="C677" s="13"/>
      <c r="D677" s="1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2.75" customHeight="1">
      <c r="A678" s="3"/>
      <c r="B678" s="13"/>
      <c r="C678" s="13"/>
      <c r="D678" s="1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2.75" customHeight="1">
      <c r="A679" s="3"/>
      <c r="B679" s="13"/>
      <c r="C679" s="13"/>
      <c r="D679" s="1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2.75" customHeight="1">
      <c r="A680" s="3"/>
      <c r="B680" s="13"/>
      <c r="C680" s="13"/>
      <c r="D680" s="1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2.75" customHeight="1">
      <c r="A681" s="3"/>
      <c r="B681" s="13"/>
      <c r="C681" s="13"/>
      <c r="D681" s="1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2.75" customHeight="1">
      <c r="A682" s="3"/>
      <c r="B682" s="13"/>
      <c r="C682" s="13"/>
      <c r="D682" s="1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2.75" customHeight="1">
      <c r="A683" s="3"/>
      <c r="B683" s="13"/>
      <c r="C683" s="13"/>
      <c r="D683" s="1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2.75" customHeight="1">
      <c r="A684" s="3"/>
      <c r="B684" s="13"/>
      <c r="C684" s="13"/>
      <c r="D684" s="1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2.75" customHeight="1">
      <c r="A685" s="3"/>
      <c r="B685" s="13"/>
      <c r="C685" s="13"/>
      <c r="D685" s="1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2.75" customHeight="1">
      <c r="A686" s="3"/>
      <c r="B686" s="13"/>
      <c r="C686" s="13"/>
      <c r="D686" s="1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2.75" customHeight="1">
      <c r="A687" s="3"/>
      <c r="B687" s="13"/>
      <c r="C687" s="13"/>
      <c r="D687" s="1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2.75" customHeight="1">
      <c r="A688" s="3"/>
      <c r="B688" s="13"/>
      <c r="C688" s="13"/>
      <c r="D688" s="1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2.75" customHeight="1">
      <c r="A689" s="3"/>
      <c r="B689" s="13"/>
      <c r="C689" s="13"/>
      <c r="D689" s="1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2.75" customHeight="1">
      <c r="A690" s="3"/>
      <c r="B690" s="13"/>
      <c r="C690" s="13"/>
      <c r="D690" s="1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2.75" customHeight="1">
      <c r="A691" s="3"/>
      <c r="B691" s="13"/>
      <c r="C691" s="13"/>
      <c r="D691" s="1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2.75" customHeight="1">
      <c r="A692" s="3"/>
      <c r="B692" s="13"/>
      <c r="C692" s="13"/>
      <c r="D692" s="1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2.75" customHeight="1">
      <c r="A693" s="3"/>
      <c r="B693" s="13"/>
      <c r="C693" s="13"/>
      <c r="D693" s="1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2.75" customHeight="1">
      <c r="A694" s="3"/>
      <c r="B694" s="13"/>
      <c r="C694" s="13"/>
      <c r="D694" s="1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2.75" customHeight="1">
      <c r="A695" s="3"/>
      <c r="B695" s="13"/>
      <c r="C695" s="13"/>
      <c r="D695" s="1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2.75" customHeight="1">
      <c r="A696" s="3"/>
      <c r="B696" s="13"/>
      <c r="C696" s="13"/>
      <c r="D696" s="1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2.75" customHeight="1">
      <c r="A697" s="3"/>
      <c r="B697" s="13"/>
      <c r="C697" s="13"/>
      <c r="D697" s="1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2.75" customHeight="1">
      <c r="A698" s="3"/>
      <c r="B698" s="13"/>
      <c r="C698" s="13"/>
      <c r="D698" s="1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2.75" customHeight="1">
      <c r="A699" s="3"/>
      <c r="B699" s="13"/>
      <c r="C699" s="13"/>
      <c r="D699" s="1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2.75" customHeight="1">
      <c r="A700" s="3"/>
      <c r="B700" s="13"/>
      <c r="C700" s="13"/>
      <c r="D700" s="1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2.75" customHeight="1">
      <c r="A701" s="3"/>
      <c r="B701" s="13"/>
      <c r="C701" s="13"/>
      <c r="D701" s="1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2.75" customHeight="1">
      <c r="A702" s="3"/>
      <c r="B702" s="13"/>
      <c r="C702" s="13"/>
      <c r="D702" s="1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2.75" customHeight="1">
      <c r="A703" s="3"/>
      <c r="B703" s="13"/>
      <c r="C703" s="13"/>
      <c r="D703" s="1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2.75" customHeight="1">
      <c r="A704" s="3"/>
      <c r="B704" s="13"/>
      <c r="C704" s="13"/>
      <c r="D704" s="1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2.75" customHeight="1">
      <c r="A705" s="3"/>
      <c r="B705" s="13"/>
      <c r="C705" s="13"/>
      <c r="D705" s="1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2.75" customHeight="1">
      <c r="A706" s="3"/>
      <c r="B706" s="13"/>
      <c r="C706" s="13"/>
      <c r="D706" s="1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2.75" customHeight="1">
      <c r="A707" s="3"/>
      <c r="B707" s="13"/>
      <c r="C707" s="13"/>
      <c r="D707" s="1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2.75" customHeight="1">
      <c r="A708" s="3"/>
      <c r="B708" s="13"/>
      <c r="C708" s="13"/>
      <c r="D708" s="1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2.75" customHeight="1">
      <c r="A709" s="3"/>
      <c r="B709" s="13"/>
      <c r="C709" s="13"/>
      <c r="D709" s="1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2.75" customHeight="1">
      <c r="A710" s="3"/>
      <c r="B710" s="13"/>
      <c r="C710" s="13"/>
      <c r="D710" s="1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2.75" customHeight="1">
      <c r="A711" s="3"/>
      <c r="B711" s="13"/>
      <c r="C711" s="13"/>
      <c r="D711" s="1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2.75" customHeight="1">
      <c r="A712" s="3"/>
      <c r="B712" s="13"/>
      <c r="C712" s="13"/>
      <c r="D712" s="1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2.75" customHeight="1">
      <c r="A713" s="3"/>
      <c r="B713" s="13"/>
      <c r="C713" s="13"/>
      <c r="D713" s="1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2.75" customHeight="1">
      <c r="A714" s="3"/>
      <c r="B714" s="13"/>
      <c r="C714" s="13"/>
      <c r="D714" s="1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2.75" customHeight="1">
      <c r="A715" s="3"/>
      <c r="B715" s="13"/>
      <c r="C715" s="13"/>
      <c r="D715" s="1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2.75" customHeight="1">
      <c r="A716" s="3"/>
      <c r="B716" s="13"/>
      <c r="C716" s="13"/>
      <c r="D716" s="1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2.75" customHeight="1">
      <c r="A717" s="3"/>
      <c r="B717" s="13"/>
      <c r="C717" s="13"/>
      <c r="D717" s="1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2.75" customHeight="1">
      <c r="A718" s="3"/>
      <c r="B718" s="13"/>
      <c r="C718" s="13"/>
      <c r="D718" s="1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2.75" customHeight="1">
      <c r="A719" s="3"/>
      <c r="B719" s="13"/>
      <c r="C719" s="13"/>
      <c r="D719" s="1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2.75" customHeight="1">
      <c r="A720" s="3"/>
      <c r="B720" s="13"/>
      <c r="C720" s="13"/>
      <c r="D720" s="1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2.75" customHeight="1">
      <c r="A721" s="3"/>
      <c r="B721" s="13"/>
      <c r="C721" s="13"/>
      <c r="D721" s="1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2.75" customHeight="1">
      <c r="A722" s="3"/>
      <c r="B722" s="13"/>
      <c r="C722" s="13"/>
      <c r="D722" s="1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2.75" customHeight="1">
      <c r="A723" s="3"/>
      <c r="B723" s="13"/>
      <c r="C723" s="13"/>
      <c r="D723" s="1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2.75" customHeight="1">
      <c r="A724" s="3"/>
      <c r="B724" s="13"/>
      <c r="C724" s="13"/>
      <c r="D724" s="1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2.75" customHeight="1">
      <c r="A725" s="3"/>
      <c r="B725" s="13"/>
      <c r="C725" s="13"/>
      <c r="D725" s="1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2.75" customHeight="1">
      <c r="A726" s="3"/>
      <c r="B726" s="13"/>
      <c r="C726" s="13"/>
      <c r="D726" s="1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2.75" customHeight="1">
      <c r="A727" s="3"/>
      <c r="B727" s="13"/>
      <c r="C727" s="13"/>
      <c r="D727" s="1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2.75" customHeight="1">
      <c r="A728" s="3"/>
      <c r="B728" s="13"/>
      <c r="C728" s="13"/>
      <c r="D728" s="1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2.75" customHeight="1">
      <c r="A729" s="3"/>
      <c r="B729" s="13"/>
      <c r="C729" s="13"/>
      <c r="D729" s="1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2.75" customHeight="1">
      <c r="A730" s="3"/>
      <c r="B730" s="13"/>
      <c r="C730" s="13"/>
      <c r="D730" s="1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2.75" customHeight="1">
      <c r="A731" s="3"/>
      <c r="B731" s="13"/>
      <c r="C731" s="13"/>
      <c r="D731" s="1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2.75" customHeight="1">
      <c r="A732" s="3"/>
      <c r="B732" s="13"/>
      <c r="C732" s="13"/>
      <c r="D732" s="1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2.75" customHeight="1">
      <c r="A733" s="3"/>
      <c r="B733" s="13"/>
      <c r="C733" s="13"/>
      <c r="D733" s="1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2.75" customHeight="1">
      <c r="A734" s="3"/>
      <c r="B734" s="13"/>
      <c r="C734" s="13"/>
      <c r="D734" s="1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2.75" customHeight="1">
      <c r="A735" s="3"/>
      <c r="B735" s="13"/>
      <c r="C735" s="13"/>
      <c r="D735" s="1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2.75" customHeight="1">
      <c r="A736" s="3"/>
      <c r="B736" s="13"/>
      <c r="C736" s="13"/>
      <c r="D736" s="1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2.75" customHeight="1">
      <c r="A737" s="3"/>
      <c r="B737" s="13"/>
      <c r="C737" s="13"/>
      <c r="D737" s="1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2.75" customHeight="1">
      <c r="A738" s="3"/>
      <c r="B738" s="13"/>
      <c r="C738" s="13"/>
      <c r="D738" s="1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2.75" customHeight="1">
      <c r="A739" s="3"/>
      <c r="B739" s="13"/>
      <c r="C739" s="13"/>
      <c r="D739" s="1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2.75" customHeight="1">
      <c r="A740" s="3"/>
      <c r="B740" s="13"/>
      <c r="C740" s="13"/>
      <c r="D740" s="1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2.75" customHeight="1">
      <c r="A741" s="3"/>
      <c r="B741" s="13"/>
      <c r="C741" s="13"/>
      <c r="D741" s="1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2.75" customHeight="1">
      <c r="A742" s="3"/>
      <c r="B742" s="13"/>
      <c r="C742" s="13"/>
      <c r="D742" s="1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2.75" customHeight="1">
      <c r="A743" s="3"/>
      <c r="B743" s="13"/>
      <c r="C743" s="13"/>
      <c r="D743" s="1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2.75" customHeight="1">
      <c r="A744" s="3"/>
      <c r="B744" s="13"/>
      <c r="C744" s="13"/>
      <c r="D744" s="1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2.75" customHeight="1">
      <c r="A745" s="3"/>
      <c r="B745" s="13"/>
      <c r="C745" s="13"/>
      <c r="D745" s="1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2.75" customHeight="1">
      <c r="A746" s="3"/>
      <c r="B746" s="13"/>
      <c r="C746" s="13"/>
      <c r="D746" s="1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2.75" customHeight="1">
      <c r="A747" s="3"/>
      <c r="B747" s="13"/>
      <c r="C747" s="13"/>
      <c r="D747" s="1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2.75" customHeight="1">
      <c r="A748" s="3"/>
      <c r="B748" s="13"/>
      <c r="C748" s="13"/>
      <c r="D748" s="1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2.75" customHeight="1">
      <c r="A749" s="3"/>
      <c r="B749" s="13"/>
      <c r="C749" s="13"/>
      <c r="D749" s="1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2.75" customHeight="1">
      <c r="A750" s="3"/>
      <c r="B750" s="13"/>
      <c r="C750" s="13"/>
      <c r="D750" s="1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2.75" customHeight="1">
      <c r="A751" s="3"/>
      <c r="B751" s="13"/>
      <c r="C751" s="13"/>
      <c r="D751" s="1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2.75" customHeight="1">
      <c r="A752" s="3"/>
      <c r="B752" s="13"/>
      <c r="C752" s="13"/>
      <c r="D752" s="1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2.75" customHeight="1">
      <c r="A753" s="3"/>
      <c r="B753" s="13"/>
      <c r="C753" s="13"/>
      <c r="D753" s="1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2.75" customHeight="1">
      <c r="A754" s="3"/>
      <c r="B754" s="13"/>
      <c r="C754" s="13"/>
      <c r="D754" s="1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2.75" customHeight="1">
      <c r="A755" s="3"/>
      <c r="B755" s="13"/>
      <c r="C755" s="13"/>
      <c r="D755" s="1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2.75" customHeight="1">
      <c r="A756" s="3"/>
      <c r="B756" s="13"/>
      <c r="C756" s="13"/>
      <c r="D756" s="1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2.75" customHeight="1">
      <c r="A757" s="3"/>
      <c r="B757" s="13"/>
      <c r="C757" s="13"/>
      <c r="D757" s="1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2.75" customHeight="1">
      <c r="A758" s="3"/>
      <c r="B758" s="13"/>
      <c r="C758" s="13"/>
      <c r="D758" s="1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2.75" customHeight="1">
      <c r="A759" s="3"/>
      <c r="B759" s="13"/>
      <c r="C759" s="13"/>
      <c r="D759" s="1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2.75" customHeight="1">
      <c r="A760" s="3"/>
      <c r="B760" s="13"/>
      <c r="C760" s="13"/>
      <c r="D760" s="1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2.75" customHeight="1">
      <c r="A761" s="3"/>
      <c r="B761" s="13"/>
      <c r="C761" s="13"/>
      <c r="D761" s="1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2.75" customHeight="1">
      <c r="A762" s="3"/>
      <c r="B762" s="13"/>
      <c r="C762" s="13"/>
      <c r="D762" s="1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2.75" customHeight="1">
      <c r="A763" s="3"/>
      <c r="B763" s="13"/>
      <c r="C763" s="13"/>
      <c r="D763" s="1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2.75" customHeight="1">
      <c r="A764" s="3"/>
      <c r="B764" s="13"/>
      <c r="C764" s="13"/>
      <c r="D764" s="1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2.75" customHeight="1">
      <c r="A765" s="3"/>
      <c r="B765" s="13"/>
      <c r="C765" s="13"/>
      <c r="D765" s="1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2.75" customHeight="1">
      <c r="A766" s="3"/>
      <c r="B766" s="13"/>
      <c r="C766" s="13"/>
      <c r="D766" s="1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2.75" customHeight="1">
      <c r="A767" s="3"/>
      <c r="B767" s="13"/>
      <c r="C767" s="13"/>
      <c r="D767" s="1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2.75" customHeight="1">
      <c r="A768" s="3"/>
      <c r="B768" s="13"/>
      <c r="C768" s="13"/>
      <c r="D768" s="1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2.75" customHeight="1">
      <c r="A769" s="3"/>
      <c r="B769" s="13"/>
      <c r="C769" s="13"/>
      <c r="D769" s="1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2.75" customHeight="1">
      <c r="A770" s="3"/>
      <c r="B770" s="13"/>
      <c r="C770" s="13"/>
      <c r="D770" s="1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2.75" customHeight="1">
      <c r="A771" s="3"/>
      <c r="B771" s="13"/>
      <c r="C771" s="13"/>
      <c r="D771" s="1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2.75" customHeight="1">
      <c r="A772" s="3"/>
      <c r="B772" s="13"/>
      <c r="C772" s="13"/>
      <c r="D772" s="1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2.75" customHeight="1">
      <c r="A773" s="3"/>
      <c r="B773" s="13"/>
      <c r="C773" s="13"/>
      <c r="D773" s="1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2.75" customHeight="1">
      <c r="A774" s="3"/>
      <c r="B774" s="13"/>
      <c r="C774" s="13"/>
      <c r="D774" s="1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2.75" customHeight="1">
      <c r="A775" s="3"/>
      <c r="B775" s="13"/>
      <c r="C775" s="13"/>
      <c r="D775" s="1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2.75" customHeight="1">
      <c r="A776" s="3"/>
      <c r="B776" s="13"/>
      <c r="C776" s="13"/>
      <c r="D776" s="1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2.75" customHeight="1">
      <c r="A777" s="3"/>
      <c r="B777" s="13"/>
      <c r="C777" s="13"/>
      <c r="D777" s="1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2.75" customHeight="1">
      <c r="A778" s="3"/>
      <c r="B778" s="13"/>
      <c r="C778" s="13"/>
      <c r="D778" s="1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2.75" customHeight="1">
      <c r="A779" s="3"/>
      <c r="B779" s="13"/>
      <c r="C779" s="13"/>
      <c r="D779" s="1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2.75" customHeight="1">
      <c r="A780" s="3"/>
      <c r="B780" s="13"/>
      <c r="C780" s="13"/>
      <c r="D780" s="1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2.75" customHeight="1">
      <c r="A781" s="3"/>
      <c r="B781" s="13"/>
      <c r="C781" s="13"/>
      <c r="D781" s="1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2.75" customHeight="1">
      <c r="A782" s="3"/>
      <c r="B782" s="13"/>
      <c r="C782" s="13"/>
      <c r="D782" s="1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2.75" customHeight="1">
      <c r="A783" s="3"/>
      <c r="B783" s="13"/>
      <c r="C783" s="13"/>
      <c r="D783" s="1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2.75" customHeight="1">
      <c r="A784" s="3"/>
      <c r="B784" s="13"/>
      <c r="C784" s="13"/>
      <c r="D784" s="1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2.75" customHeight="1">
      <c r="A785" s="3"/>
      <c r="B785" s="13"/>
      <c r="C785" s="13"/>
      <c r="D785" s="1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2.75" customHeight="1">
      <c r="A786" s="3"/>
      <c r="B786" s="13"/>
      <c r="C786" s="13"/>
      <c r="D786" s="1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2.75" customHeight="1">
      <c r="A787" s="3"/>
      <c r="B787" s="13"/>
      <c r="C787" s="13"/>
      <c r="D787" s="1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2.75" customHeight="1">
      <c r="A788" s="3"/>
      <c r="B788" s="13"/>
      <c r="C788" s="13"/>
      <c r="D788" s="1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2.75" customHeight="1">
      <c r="A789" s="3"/>
      <c r="B789" s="13"/>
      <c r="C789" s="13"/>
      <c r="D789" s="1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2.75" customHeight="1">
      <c r="A790" s="3"/>
      <c r="B790" s="13"/>
      <c r="C790" s="13"/>
      <c r="D790" s="1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2.75" customHeight="1">
      <c r="A791" s="3"/>
      <c r="B791" s="13"/>
      <c r="C791" s="13"/>
      <c r="D791" s="1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2.75" customHeight="1">
      <c r="A792" s="3"/>
      <c r="B792" s="13"/>
      <c r="C792" s="13"/>
      <c r="D792" s="1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2.75" customHeight="1">
      <c r="A793" s="3"/>
      <c r="B793" s="13"/>
      <c r="C793" s="13"/>
      <c r="D793" s="1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2.75" customHeight="1">
      <c r="A794" s="3"/>
      <c r="B794" s="13"/>
      <c r="C794" s="13"/>
      <c r="D794" s="1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2.75" customHeight="1">
      <c r="A795" s="3"/>
      <c r="B795" s="13"/>
      <c r="C795" s="13"/>
      <c r="D795" s="1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2.75" customHeight="1">
      <c r="A796" s="3"/>
      <c r="B796" s="13"/>
      <c r="C796" s="13"/>
      <c r="D796" s="1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2.75" customHeight="1">
      <c r="A797" s="3"/>
      <c r="B797" s="13"/>
      <c r="C797" s="13"/>
      <c r="D797" s="1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2.75" customHeight="1">
      <c r="A798" s="3"/>
      <c r="B798" s="13"/>
      <c r="C798" s="13"/>
      <c r="D798" s="1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2.75" customHeight="1">
      <c r="A799" s="3"/>
      <c r="B799" s="13"/>
      <c r="C799" s="13"/>
      <c r="D799" s="1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2.75" customHeight="1">
      <c r="A800" s="3"/>
      <c r="B800" s="13"/>
      <c r="C800" s="13"/>
      <c r="D800" s="1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2.75" customHeight="1">
      <c r="A801" s="3"/>
      <c r="B801" s="13"/>
      <c r="C801" s="13"/>
      <c r="D801" s="1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2.75" customHeight="1">
      <c r="A802" s="3"/>
      <c r="B802" s="13"/>
      <c r="C802" s="13"/>
      <c r="D802" s="1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2.75" customHeight="1">
      <c r="A803" s="3"/>
      <c r="B803" s="13"/>
      <c r="C803" s="13"/>
      <c r="D803" s="1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2.75" customHeight="1">
      <c r="A804" s="3"/>
      <c r="B804" s="13"/>
      <c r="C804" s="13"/>
      <c r="D804" s="1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2.75" customHeight="1">
      <c r="A805" s="3"/>
      <c r="B805" s="13"/>
      <c r="C805" s="13"/>
      <c r="D805" s="1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2.75" customHeight="1">
      <c r="A806" s="3"/>
      <c r="B806" s="13"/>
      <c r="C806" s="13"/>
      <c r="D806" s="1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2.75" customHeight="1">
      <c r="A807" s="3"/>
      <c r="B807" s="13"/>
      <c r="C807" s="13"/>
      <c r="D807" s="1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2.75" customHeight="1">
      <c r="A808" s="3"/>
      <c r="B808" s="13"/>
      <c r="C808" s="13"/>
      <c r="D808" s="1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2.75" customHeight="1">
      <c r="A809" s="3"/>
      <c r="B809" s="13"/>
      <c r="C809" s="13"/>
      <c r="D809" s="1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2.75" customHeight="1">
      <c r="A810" s="3"/>
      <c r="B810" s="13"/>
      <c r="C810" s="13"/>
      <c r="D810" s="1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2.75" customHeight="1">
      <c r="A811" s="3"/>
      <c r="B811" s="13"/>
      <c r="C811" s="13"/>
      <c r="D811" s="1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2.75" customHeight="1">
      <c r="A812" s="3"/>
      <c r="B812" s="13"/>
      <c r="C812" s="13"/>
      <c r="D812" s="1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2.75" customHeight="1">
      <c r="A813" s="3"/>
      <c r="B813" s="13"/>
      <c r="C813" s="13"/>
      <c r="D813" s="1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2.75" customHeight="1">
      <c r="A814" s="3"/>
      <c r="B814" s="13"/>
      <c r="C814" s="13"/>
      <c r="D814" s="1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2.75" customHeight="1">
      <c r="A815" s="3"/>
      <c r="B815" s="13"/>
      <c r="C815" s="13"/>
      <c r="D815" s="1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2.75" customHeight="1">
      <c r="A816" s="3"/>
      <c r="B816" s="13"/>
      <c r="C816" s="13"/>
      <c r="D816" s="1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2.75" customHeight="1">
      <c r="A817" s="3"/>
      <c r="B817" s="13"/>
      <c r="C817" s="13"/>
      <c r="D817" s="1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2.75" customHeight="1">
      <c r="A818" s="3"/>
      <c r="B818" s="13"/>
      <c r="C818" s="13"/>
      <c r="D818" s="1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2.75" customHeight="1">
      <c r="A819" s="3"/>
      <c r="B819" s="13"/>
      <c r="C819" s="13"/>
      <c r="D819" s="1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2.75" customHeight="1">
      <c r="A820" s="3"/>
      <c r="B820" s="13"/>
      <c r="C820" s="13"/>
      <c r="D820" s="1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2.75" customHeight="1">
      <c r="A821" s="3"/>
      <c r="B821" s="13"/>
      <c r="C821" s="13"/>
      <c r="D821" s="1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2.75" customHeight="1">
      <c r="A822" s="3"/>
      <c r="B822" s="13"/>
      <c r="C822" s="13"/>
      <c r="D822" s="1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2.75" customHeight="1">
      <c r="A823" s="3"/>
      <c r="B823" s="13"/>
      <c r="C823" s="13"/>
      <c r="D823" s="1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2.75" customHeight="1">
      <c r="A824" s="3"/>
      <c r="B824" s="13"/>
      <c r="C824" s="13"/>
      <c r="D824" s="1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2.75" customHeight="1">
      <c r="A825" s="3"/>
      <c r="B825" s="13"/>
      <c r="C825" s="13"/>
      <c r="D825" s="1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2.75" customHeight="1">
      <c r="A826" s="3"/>
      <c r="B826" s="13"/>
      <c r="C826" s="13"/>
      <c r="D826" s="1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2.75" customHeight="1">
      <c r="A827" s="3"/>
      <c r="B827" s="13"/>
      <c r="C827" s="13"/>
      <c r="D827" s="1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2.75" customHeight="1">
      <c r="A828" s="3"/>
      <c r="B828" s="13"/>
      <c r="C828" s="13"/>
      <c r="D828" s="1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2.75" customHeight="1">
      <c r="A829" s="3"/>
      <c r="B829" s="13"/>
      <c r="C829" s="13"/>
      <c r="D829" s="1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2.75" customHeight="1">
      <c r="A830" s="3"/>
      <c r="B830" s="13"/>
      <c r="C830" s="13"/>
      <c r="D830" s="1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2.75" customHeight="1">
      <c r="A831" s="3"/>
      <c r="B831" s="13"/>
      <c r="C831" s="13"/>
      <c r="D831" s="1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2.75" customHeight="1">
      <c r="A832" s="3"/>
      <c r="B832" s="13"/>
      <c r="C832" s="13"/>
      <c r="D832" s="1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2.75" customHeight="1">
      <c r="A833" s="3"/>
      <c r="B833" s="13"/>
      <c r="C833" s="13"/>
      <c r="D833" s="1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2.75" customHeight="1">
      <c r="A834" s="3"/>
      <c r="B834" s="13"/>
      <c r="C834" s="13"/>
      <c r="D834" s="1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2.75" customHeight="1">
      <c r="A835" s="3"/>
      <c r="B835" s="13"/>
      <c r="C835" s="13"/>
      <c r="D835" s="1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2.75" customHeight="1">
      <c r="A836" s="3"/>
      <c r="B836" s="13"/>
      <c r="C836" s="13"/>
      <c r="D836" s="1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2.75" customHeight="1">
      <c r="A837" s="3"/>
      <c r="B837" s="13"/>
      <c r="C837" s="13"/>
      <c r="D837" s="1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2.75" customHeight="1">
      <c r="A838" s="3"/>
      <c r="B838" s="13"/>
      <c r="C838" s="13"/>
      <c r="D838" s="1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2.75" customHeight="1">
      <c r="A839" s="3"/>
      <c r="B839" s="13"/>
      <c r="C839" s="13"/>
      <c r="D839" s="1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2.75" customHeight="1">
      <c r="A840" s="3"/>
      <c r="B840" s="13"/>
      <c r="C840" s="13"/>
      <c r="D840" s="1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2.75" customHeight="1">
      <c r="A841" s="3"/>
      <c r="B841" s="13"/>
      <c r="C841" s="13"/>
      <c r="D841" s="1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2.75" customHeight="1">
      <c r="A842" s="3"/>
      <c r="B842" s="13"/>
      <c r="C842" s="13"/>
      <c r="D842" s="1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2.75" customHeight="1">
      <c r="A843" s="3"/>
      <c r="B843" s="13"/>
      <c r="C843" s="13"/>
      <c r="D843" s="1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2.75" customHeight="1">
      <c r="A844" s="3"/>
      <c r="B844" s="13"/>
      <c r="C844" s="13"/>
      <c r="D844" s="1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2.75" customHeight="1">
      <c r="A845" s="3"/>
      <c r="B845" s="13"/>
      <c r="C845" s="13"/>
      <c r="D845" s="1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2.75" customHeight="1">
      <c r="A846" s="3"/>
      <c r="B846" s="13"/>
      <c r="C846" s="13"/>
      <c r="D846" s="1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2.75" customHeight="1">
      <c r="A847" s="3"/>
      <c r="B847" s="13"/>
      <c r="C847" s="13"/>
      <c r="D847" s="1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2.75" customHeight="1">
      <c r="A848" s="3"/>
      <c r="B848" s="13"/>
      <c r="C848" s="13"/>
      <c r="D848" s="1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2.75" customHeight="1">
      <c r="A849" s="3"/>
      <c r="B849" s="13"/>
      <c r="C849" s="13"/>
      <c r="D849" s="1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2.75" customHeight="1">
      <c r="A850" s="3"/>
      <c r="B850" s="13"/>
      <c r="C850" s="13"/>
      <c r="D850" s="1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2.75" customHeight="1">
      <c r="A851" s="3"/>
      <c r="B851" s="13"/>
      <c r="C851" s="13"/>
      <c r="D851" s="1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2.75" customHeight="1">
      <c r="A852" s="3"/>
      <c r="B852" s="13"/>
      <c r="C852" s="13"/>
      <c r="D852" s="1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2.75" customHeight="1">
      <c r="A853" s="3"/>
      <c r="B853" s="13"/>
      <c r="C853" s="13"/>
      <c r="D853" s="1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2.75" customHeight="1">
      <c r="A854" s="3"/>
      <c r="B854" s="13"/>
      <c r="C854" s="13"/>
      <c r="D854" s="1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2.75" customHeight="1">
      <c r="A855" s="3"/>
      <c r="B855" s="13"/>
      <c r="C855" s="13"/>
      <c r="D855" s="1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2.75" customHeight="1">
      <c r="A856" s="3"/>
      <c r="B856" s="13"/>
      <c r="C856" s="13"/>
      <c r="D856" s="1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2.75" customHeight="1">
      <c r="A857" s="3"/>
      <c r="B857" s="13"/>
      <c r="C857" s="13"/>
      <c r="D857" s="1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2.75" customHeight="1">
      <c r="A858" s="3"/>
      <c r="B858" s="13"/>
      <c r="C858" s="13"/>
      <c r="D858" s="1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2.75" customHeight="1">
      <c r="A859" s="3"/>
      <c r="B859" s="13"/>
      <c r="C859" s="13"/>
      <c r="D859" s="1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2.75" customHeight="1">
      <c r="A860" s="3"/>
      <c r="B860" s="13"/>
      <c r="C860" s="13"/>
      <c r="D860" s="1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2.75" customHeight="1">
      <c r="A861" s="3"/>
      <c r="B861" s="13"/>
      <c r="C861" s="13"/>
      <c r="D861" s="1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2.75" customHeight="1">
      <c r="A862" s="3"/>
      <c r="B862" s="13"/>
      <c r="C862" s="13"/>
      <c r="D862" s="1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2.75" customHeight="1">
      <c r="A863" s="3"/>
      <c r="B863" s="13"/>
      <c r="C863" s="13"/>
      <c r="D863" s="1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2.75" customHeight="1">
      <c r="A864" s="3"/>
      <c r="B864" s="13"/>
      <c r="C864" s="13"/>
      <c r="D864" s="1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2.75" customHeight="1">
      <c r="A865" s="3"/>
      <c r="B865" s="13"/>
      <c r="C865" s="13"/>
      <c r="D865" s="1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2.75" customHeight="1">
      <c r="A866" s="3"/>
      <c r="B866" s="13"/>
      <c r="C866" s="13"/>
      <c r="D866" s="1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2.75" customHeight="1">
      <c r="A867" s="3"/>
      <c r="B867" s="13"/>
      <c r="C867" s="13"/>
      <c r="D867" s="1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2.75" customHeight="1">
      <c r="A868" s="3"/>
      <c r="B868" s="13"/>
      <c r="C868" s="13"/>
      <c r="D868" s="1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2.75" customHeight="1">
      <c r="A869" s="3"/>
      <c r="B869" s="13"/>
      <c r="C869" s="13"/>
      <c r="D869" s="1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2.75" customHeight="1">
      <c r="A870" s="3"/>
      <c r="B870" s="13"/>
      <c r="C870" s="13"/>
      <c r="D870" s="1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2.75" customHeight="1">
      <c r="A871" s="3"/>
      <c r="B871" s="13"/>
      <c r="C871" s="13"/>
      <c r="D871" s="1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2.75" customHeight="1">
      <c r="A872" s="3"/>
      <c r="B872" s="13"/>
      <c r="C872" s="13"/>
      <c r="D872" s="1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2.75" customHeight="1">
      <c r="A873" s="3"/>
      <c r="B873" s="13"/>
      <c r="C873" s="13"/>
      <c r="D873" s="1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2.75" customHeight="1">
      <c r="A874" s="3"/>
      <c r="B874" s="13"/>
      <c r="C874" s="13"/>
      <c r="D874" s="1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2.75" customHeight="1">
      <c r="A875" s="3"/>
      <c r="B875" s="13"/>
      <c r="C875" s="13"/>
      <c r="D875" s="1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2.75" customHeight="1">
      <c r="A876" s="3"/>
      <c r="B876" s="13"/>
      <c r="C876" s="13"/>
      <c r="D876" s="1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2.75" customHeight="1">
      <c r="A877" s="3"/>
      <c r="B877" s="13"/>
      <c r="C877" s="13"/>
      <c r="D877" s="1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2.75" customHeight="1">
      <c r="A878" s="3"/>
      <c r="B878" s="13"/>
      <c r="C878" s="13"/>
      <c r="D878" s="1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2.75" customHeight="1">
      <c r="A879" s="3"/>
      <c r="B879" s="13"/>
      <c r="C879" s="13"/>
      <c r="D879" s="1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2.75" customHeight="1">
      <c r="A880" s="3"/>
      <c r="B880" s="13"/>
      <c r="C880" s="13"/>
      <c r="D880" s="1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2.75" customHeight="1">
      <c r="A881" s="3"/>
      <c r="B881" s="13"/>
      <c r="C881" s="13"/>
      <c r="D881" s="1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2.75" customHeight="1">
      <c r="A882" s="3"/>
      <c r="B882" s="13"/>
      <c r="C882" s="13"/>
      <c r="D882" s="1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2.75" customHeight="1">
      <c r="A883" s="3"/>
      <c r="B883" s="13"/>
      <c r="C883" s="13"/>
      <c r="D883" s="1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2.75" customHeight="1">
      <c r="A884" s="3"/>
      <c r="B884" s="13"/>
      <c r="C884" s="13"/>
      <c r="D884" s="1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2.75" customHeight="1">
      <c r="A885" s="3"/>
      <c r="B885" s="13"/>
      <c r="C885" s="13"/>
      <c r="D885" s="1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2.75" customHeight="1">
      <c r="A886" s="3"/>
      <c r="B886" s="13"/>
      <c r="C886" s="13"/>
      <c r="D886" s="1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2.75" customHeight="1">
      <c r="A887" s="3"/>
      <c r="B887" s="13"/>
      <c r="C887" s="13"/>
      <c r="D887" s="1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2.75" customHeight="1">
      <c r="A888" s="3"/>
      <c r="B888" s="13"/>
      <c r="C888" s="13"/>
      <c r="D888" s="1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2.75" customHeight="1">
      <c r="A889" s="3"/>
      <c r="B889" s="13"/>
      <c r="C889" s="13"/>
      <c r="D889" s="1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2.75" customHeight="1">
      <c r="A890" s="3"/>
      <c r="B890" s="13"/>
      <c r="C890" s="13"/>
      <c r="D890" s="1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2.75" customHeight="1">
      <c r="A891" s="3"/>
      <c r="B891" s="13"/>
      <c r="C891" s="13"/>
      <c r="D891" s="1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2.75" customHeight="1">
      <c r="A892" s="3"/>
      <c r="B892" s="13"/>
      <c r="C892" s="13"/>
      <c r="D892" s="1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2.75" customHeight="1">
      <c r="A893" s="3"/>
      <c r="B893" s="13"/>
      <c r="C893" s="13"/>
      <c r="D893" s="1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2.75" customHeight="1">
      <c r="A894" s="3"/>
      <c r="B894" s="13"/>
      <c r="C894" s="13"/>
      <c r="D894" s="1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2.75" customHeight="1">
      <c r="A895" s="3"/>
      <c r="B895" s="13"/>
      <c r="C895" s="13"/>
      <c r="D895" s="1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2.75" customHeight="1">
      <c r="A896" s="3"/>
      <c r="B896" s="13"/>
      <c r="C896" s="13"/>
      <c r="D896" s="1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2.75" customHeight="1">
      <c r="A897" s="3"/>
      <c r="B897" s="13"/>
      <c r="C897" s="13"/>
      <c r="D897" s="1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2.75" customHeight="1">
      <c r="A898" s="3"/>
      <c r="B898" s="13"/>
      <c r="C898" s="13"/>
      <c r="D898" s="1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2.75" customHeight="1">
      <c r="A899" s="3"/>
      <c r="B899" s="13"/>
      <c r="C899" s="13"/>
      <c r="D899" s="1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2.75" customHeight="1">
      <c r="A900" s="3"/>
      <c r="B900" s="13"/>
      <c r="C900" s="13"/>
      <c r="D900" s="1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2.75" customHeight="1">
      <c r="A901" s="3"/>
      <c r="B901" s="13"/>
      <c r="C901" s="13"/>
      <c r="D901" s="1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2.75" customHeight="1">
      <c r="A902" s="3"/>
      <c r="B902" s="13"/>
      <c r="C902" s="13"/>
      <c r="D902" s="1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2.75" customHeight="1">
      <c r="A903" s="3"/>
      <c r="B903" s="13"/>
      <c r="C903" s="13"/>
      <c r="D903" s="1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2.75" customHeight="1">
      <c r="A904" s="3"/>
      <c r="B904" s="13"/>
      <c r="C904" s="13"/>
      <c r="D904" s="1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2.75" customHeight="1">
      <c r="A905" s="3"/>
      <c r="B905" s="13"/>
      <c r="C905" s="13"/>
      <c r="D905" s="1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2.75" customHeight="1">
      <c r="A906" s="3"/>
      <c r="B906" s="13"/>
      <c r="C906" s="13"/>
      <c r="D906" s="1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2.75" customHeight="1">
      <c r="A907" s="3"/>
      <c r="B907" s="13"/>
      <c r="C907" s="13"/>
      <c r="D907" s="1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2.75" customHeight="1">
      <c r="A908" s="3"/>
      <c r="B908" s="13"/>
      <c r="C908" s="13"/>
      <c r="D908" s="1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2.75" customHeight="1">
      <c r="A909" s="3"/>
      <c r="B909" s="13"/>
      <c r="C909" s="13"/>
      <c r="D909" s="1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2.75" customHeight="1">
      <c r="A910" s="3"/>
      <c r="B910" s="13"/>
      <c r="C910" s="13"/>
      <c r="D910" s="1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2.75" customHeight="1">
      <c r="A911" s="3"/>
      <c r="B911" s="13"/>
      <c r="C911" s="13"/>
      <c r="D911" s="1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2.75" customHeight="1">
      <c r="A912" s="3"/>
      <c r="B912" s="13"/>
      <c r="C912" s="13"/>
      <c r="D912" s="1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2.75" customHeight="1">
      <c r="A913" s="3"/>
      <c r="B913" s="13"/>
      <c r="C913" s="13"/>
      <c r="D913" s="1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2.75" customHeight="1">
      <c r="A914" s="3"/>
      <c r="B914" s="13"/>
      <c r="C914" s="13"/>
      <c r="D914" s="1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2.75" customHeight="1">
      <c r="A915" s="3"/>
      <c r="B915" s="13"/>
      <c r="C915" s="13"/>
      <c r="D915" s="1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2.75" customHeight="1">
      <c r="A916" s="3"/>
      <c r="B916" s="13"/>
      <c r="C916" s="13"/>
      <c r="D916" s="1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2.75" customHeight="1">
      <c r="A917" s="3"/>
      <c r="B917" s="13"/>
      <c r="C917" s="13"/>
      <c r="D917" s="1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2.75" customHeight="1">
      <c r="A918" s="3"/>
      <c r="B918" s="13"/>
      <c r="C918" s="13"/>
      <c r="D918" s="1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2.75" customHeight="1">
      <c r="A919" s="3"/>
      <c r="B919" s="13"/>
      <c r="C919" s="13"/>
      <c r="D919" s="1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2.75" customHeight="1">
      <c r="A920" s="3"/>
      <c r="B920" s="13"/>
      <c r="C920" s="13"/>
      <c r="D920" s="1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2.75" customHeight="1">
      <c r="A921" s="3"/>
      <c r="B921" s="13"/>
      <c r="C921" s="13"/>
      <c r="D921" s="1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2.75" customHeight="1">
      <c r="A922" s="3"/>
      <c r="B922" s="13"/>
      <c r="C922" s="13"/>
      <c r="D922" s="1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2.75" customHeight="1">
      <c r="A923" s="3"/>
      <c r="B923" s="13"/>
      <c r="C923" s="13"/>
      <c r="D923" s="1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2.75" customHeight="1">
      <c r="A924" s="3"/>
      <c r="B924" s="13"/>
      <c r="C924" s="13"/>
      <c r="D924" s="1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2.75" customHeight="1">
      <c r="A925" s="3"/>
      <c r="B925" s="13"/>
      <c r="C925" s="13"/>
      <c r="D925" s="1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2.75" customHeight="1">
      <c r="A926" s="3"/>
      <c r="B926" s="13"/>
      <c r="C926" s="13"/>
      <c r="D926" s="1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2.75" customHeight="1">
      <c r="A927" s="3"/>
      <c r="B927" s="13"/>
      <c r="C927" s="13"/>
      <c r="D927" s="1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2.75" customHeight="1">
      <c r="A928" s="3"/>
      <c r="B928" s="13"/>
      <c r="C928" s="13"/>
      <c r="D928" s="1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2.75" customHeight="1">
      <c r="A929" s="3"/>
      <c r="B929" s="13"/>
      <c r="C929" s="13"/>
      <c r="D929" s="1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2.75" customHeight="1">
      <c r="A930" s="3"/>
      <c r="B930" s="13"/>
      <c r="C930" s="13"/>
      <c r="D930" s="1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2.75" customHeight="1">
      <c r="A931" s="3"/>
      <c r="B931" s="13"/>
      <c r="C931" s="13"/>
      <c r="D931" s="1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2.75" customHeight="1">
      <c r="A932" s="3"/>
      <c r="B932" s="13"/>
      <c r="C932" s="13"/>
      <c r="D932" s="1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2.75" customHeight="1">
      <c r="A933" s="3"/>
      <c r="B933" s="13"/>
      <c r="C933" s="13"/>
      <c r="D933" s="1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2.75" customHeight="1">
      <c r="A934" s="3"/>
      <c r="B934" s="13"/>
      <c r="C934" s="13"/>
      <c r="D934" s="1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2.75" customHeight="1">
      <c r="A935" s="3"/>
      <c r="B935" s="13"/>
      <c r="C935" s="13"/>
      <c r="D935" s="1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2.75" customHeight="1">
      <c r="A936" s="3"/>
      <c r="B936" s="13"/>
      <c r="C936" s="13"/>
      <c r="D936" s="1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2.75" customHeight="1">
      <c r="A937" s="3"/>
      <c r="B937" s="13"/>
      <c r="C937" s="13"/>
      <c r="D937" s="1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2.75" customHeight="1">
      <c r="A938" s="3"/>
      <c r="B938" s="13"/>
      <c r="C938" s="13"/>
      <c r="D938" s="1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2.75" customHeight="1">
      <c r="A939" s="3"/>
      <c r="B939" s="13"/>
      <c r="C939" s="13"/>
      <c r="D939" s="1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2.75" customHeight="1">
      <c r="A940" s="3"/>
      <c r="B940" s="13"/>
      <c r="C940" s="13"/>
      <c r="D940" s="1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2.75" customHeight="1">
      <c r="A941" s="3"/>
      <c r="B941" s="13"/>
      <c r="C941" s="13"/>
      <c r="D941" s="1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2.75" customHeight="1">
      <c r="A942" s="3"/>
      <c r="B942" s="13"/>
      <c r="C942" s="13"/>
      <c r="D942" s="1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2.75" customHeight="1">
      <c r="A943" s="3"/>
      <c r="B943" s="13"/>
      <c r="C943" s="13"/>
      <c r="D943" s="1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2.75" customHeight="1">
      <c r="A944" s="3"/>
      <c r="B944" s="13"/>
      <c r="C944" s="13"/>
      <c r="D944" s="1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2.75" customHeight="1">
      <c r="A945" s="3"/>
      <c r="B945" s="13"/>
      <c r="C945" s="13"/>
      <c r="D945" s="1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2.75" customHeight="1">
      <c r="A946" s="3"/>
      <c r="B946" s="13"/>
      <c r="C946" s="13"/>
      <c r="D946" s="1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2.75" customHeight="1">
      <c r="A947" s="3"/>
      <c r="B947" s="13"/>
      <c r="C947" s="13"/>
      <c r="D947" s="1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2.75" customHeight="1">
      <c r="A948" s="3"/>
      <c r="B948" s="13"/>
      <c r="C948" s="13"/>
      <c r="D948" s="1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2.75" customHeight="1">
      <c r="A949" s="3"/>
      <c r="B949" s="13"/>
      <c r="C949" s="13"/>
      <c r="D949" s="1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2.75" customHeight="1">
      <c r="A950" s="3"/>
      <c r="B950" s="13"/>
      <c r="C950" s="13"/>
      <c r="D950" s="1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2.75" customHeight="1">
      <c r="A951" s="3"/>
      <c r="B951" s="13"/>
      <c r="C951" s="13"/>
      <c r="D951" s="1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2.75" customHeight="1">
      <c r="A952" s="3"/>
      <c r="B952" s="13"/>
      <c r="C952" s="13"/>
      <c r="D952" s="1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2.75" customHeight="1">
      <c r="A953" s="3"/>
      <c r="B953" s="13"/>
      <c r="C953" s="13"/>
      <c r="D953" s="1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2.75" customHeight="1">
      <c r="A954" s="3"/>
      <c r="B954" s="13"/>
      <c r="C954" s="13"/>
      <c r="D954" s="1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2.75" customHeight="1">
      <c r="A955" s="3"/>
      <c r="B955" s="13"/>
      <c r="C955" s="13"/>
      <c r="D955" s="1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2.75" customHeight="1">
      <c r="A956" s="3"/>
      <c r="B956" s="13"/>
      <c r="C956" s="13"/>
      <c r="D956" s="1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2.75" customHeight="1">
      <c r="A957" s="3"/>
      <c r="B957" s="13"/>
      <c r="C957" s="13"/>
      <c r="D957" s="1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2.75" customHeight="1">
      <c r="A958" s="3"/>
      <c r="B958" s="13"/>
      <c r="C958" s="13"/>
      <c r="D958" s="1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2.75" customHeight="1">
      <c r="A959" s="3"/>
      <c r="B959" s="13"/>
      <c r="C959" s="13"/>
      <c r="D959" s="1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2.75" customHeight="1">
      <c r="A960" s="3"/>
      <c r="B960" s="13"/>
      <c r="C960" s="13"/>
      <c r="D960" s="1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2.75" customHeight="1">
      <c r="A961" s="3"/>
      <c r="B961" s="13"/>
      <c r="C961" s="13"/>
      <c r="D961" s="1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2.75" customHeight="1">
      <c r="A962" s="3"/>
      <c r="B962" s="13"/>
      <c r="C962" s="13"/>
      <c r="D962" s="1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2.75" customHeight="1">
      <c r="A963" s="3"/>
      <c r="B963" s="13"/>
      <c r="C963" s="13"/>
      <c r="D963" s="1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2.75" customHeight="1">
      <c r="A964" s="3"/>
      <c r="B964" s="13"/>
      <c r="C964" s="13"/>
      <c r="D964" s="1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2.75" customHeight="1">
      <c r="A965" s="3"/>
      <c r="B965" s="13"/>
      <c r="C965" s="13"/>
      <c r="D965" s="1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2.75" customHeight="1">
      <c r="A966" s="3"/>
      <c r="B966" s="13"/>
      <c r="C966" s="13"/>
      <c r="D966" s="1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2.75" customHeight="1">
      <c r="A967" s="3"/>
      <c r="B967" s="13"/>
      <c r="C967" s="13"/>
      <c r="D967" s="1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2.75" customHeight="1">
      <c r="A968" s="3"/>
      <c r="B968" s="13"/>
      <c r="C968" s="13"/>
      <c r="D968" s="1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2.75" customHeight="1">
      <c r="A969" s="3"/>
      <c r="B969" s="13"/>
      <c r="C969" s="13"/>
      <c r="D969" s="1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2.75" customHeight="1">
      <c r="A970" s="3"/>
      <c r="B970" s="13"/>
      <c r="C970" s="13"/>
      <c r="D970" s="1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2.75" customHeight="1">
      <c r="A971" s="3"/>
      <c r="B971" s="13"/>
      <c r="C971" s="13"/>
      <c r="D971" s="1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2.75" customHeight="1">
      <c r="A972" s="3"/>
      <c r="B972" s="13"/>
      <c r="C972" s="13"/>
      <c r="D972" s="1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2.75" customHeight="1">
      <c r="A973" s="3"/>
      <c r="B973" s="13"/>
      <c r="C973" s="13"/>
      <c r="D973" s="1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2.75" customHeight="1">
      <c r="A974" s="3"/>
      <c r="B974" s="13"/>
      <c r="C974" s="13"/>
      <c r="D974" s="1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2.75" customHeight="1">
      <c r="A975" s="3"/>
      <c r="B975" s="13"/>
      <c r="C975" s="13"/>
      <c r="D975" s="1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2.75" customHeight="1">
      <c r="A976" s="3"/>
      <c r="B976" s="13"/>
      <c r="C976" s="13"/>
      <c r="D976" s="1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2.75" customHeight="1">
      <c r="A977" s="3"/>
      <c r="B977" s="13"/>
      <c r="C977" s="13"/>
      <c r="D977" s="1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2.75" customHeight="1">
      <c r="A978" s="3"/>
      <c r="B978" s="13"/>
      <c r="C978" s="13"/>
      <c r="D978" s="1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2.75" customHeight="1">
      <c r="A979" s="3"/>
      <c r="B979" s="13"/>
      <c r="C979" s="13"/>
      <c r="D979" s="1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2.75" customHeight="1">
      <c r="A980" s="3"/>
      <c r="B980" s="13"/>
      <c r="C980" s="13"/>
      <c r="D980" s="1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2.75" customHeight="1">
      <c r="A981" s="3"/>
      <c r="B981" s="13"/>
      <c r="C981" s="13"/>
      <c r="D981" s="1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2.75" customHeight="1">
      <c r="A982" s="3"/>
      <c r="B982" s="13"/>
      <c r="C982" s="13"/>
      <c r="D982" s="1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2.75" customHeight="1">
      <c r="A983" s="3"/>
      <c r="B983" s="13"/>
      <c r="C983" s="13"/>
      <c r="D983" s="1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2.75" customHeight="1">
      <c r="A984" s="3"/>
      <c r="B984" s="13"/>
      <c r="C984" s="13"/>
      <c r="D984" s="1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2.75" customHeight="1">
      <c r="A985" s="3"/>
      <c r="B985" s="13"/>
      <c r="C985" s="13"/>
      <c r="D985" s="1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2.75" customHeight="1">
      <c r="A986" s="3"/>
      <c r="B986" s="13"/>
      <c r="C986" s="13"/>
      <c r="D986" s="1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2.75" customHeight="1">
      <c r="A987" s="3"/>
      <c r="B987" s="13"/>
      <c r="C987" s="13"/>
      <c r="D987" s="1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2.75" customHeight="1">
      <c r="A988" s="3"/>
      <c r="B988" s="13"/>
      <c r="C988" s="13"/>
      <c r="D988" s="1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2.75" customHeight="1">
      <c r="A989" s="3"/>
      <c r="B989" s="13"/>
      <c r="C989" s="13"/>
      <c r="D989" s="1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2.75" customHeight="1">
      <c r="A990" s="3"/>
      <c r="B990" s="13"/>
      <c r="C990" s="13"/>
      <c r="D990" s="1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2.75" customHeight="1">
      <c r="A991" s="3"/>
      <c r="B991" s="13"/>
      <c r="C991" s="13"/>
      <c r="D991" s="1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2.75" customHeight="1">
      <c r="A992" s="3"/>
      <c r="B992" s="13"/>
      <c r="C992" s="13"/>
      <c r="D992" s="1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2.75" customHeight="1">
      <c r="A993" s="3"/>
      <c r="B993" s="13"/>
      <c r="C993" s="13"/>
      <c r="D993" s="1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</sheetData>
  <mergeCells count="14">
    <mergeCell ref="A6:H6"/>
    <mergeCell ref="A7:H7"/>
    <mergeCell ref="A8:H8"/>
    <mergeCell ref="A10:H10"/>
    <mergeCell ref="A20:C20"/>
    <mergeCell ref="A23:F23"/>
    <mergeCell ref="A34:H34"/>
    <mergeCell ref="A1:H1"/>
    <mergeCell ref="A3:A4"/>
    <mergeCell ref="B3:F3"/>
    <mergeCell ref="G3:G4"/>
    <mergeCell ref="H3:J3"/>
    <mergeCell ref="B4:F4"/>
    <mergeCell ref="H4:J4"/>
  </mergeCells>
  <printOptions gridLines="1" horizontalCentered="1"/>
  <pageMargins bottom="0.75" footer="0.0" header="0.0" left="0.7" right="0.7" top="0.75"/>
  <pageSetup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7.29" defaultRowHeight="15.0"/>
  <cols>
    <col customWidth="1" min="1" max="1" width="35.86"/>
    <col customWidth="1" min="2" max="2" width="13.0"/>
    <col customWidth="1" min="3" max="3" width="16.86"/>
    <col customWidth="1" min="4" max="4" width="14.29"/>
    <col customWidth="1" min="5" max="5" width="10.86"/>
    <col customWidth="1" min="6" max="6" width="13.71"/>
    <col customWidth="1" min="7" max="7" width="12.14"/>
    <col customWidth="1" min="8" max="8" width="10.57"/>
    <col customWidth="1" min="9" max="9" width="13.43"/>
    <col customWidth="1" min="10" max="29" width="10.71"/>
  </cols>
  <sheetData>
    <row r="1" ht="27.75" customHeight="1">
      <c r="A1" s="1" t="s">
        <v>39</v>
      </c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11.25" customHeight="1">
      <c r="A2" s="4"/>
      <c r="B2" s="5"/>
      <c r="C2" s="5"/>
      <c r="D2" s="5"/>
      <c r="E2" s="5"/>
      <c r="F2" s="5"/>
      <c r="G2" s="6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7.25" customHeight="1">
      <c r="A3" s="7" t="s">
        <v>1</v>
      </c>
      <c r="B3" s="8" t="s">
        <v>2</v>
      </c>
      <c r="C3" s="9"/>
      <c r="D3" s="9"/>
      <c r="E3" s="9"/>
      <c r="F3" s="9"/>
      <c r="G3" s="10" t="s">
        <v>3</v>
      </c>
      <c r="H3" s="8" t="s">
        <v>4</v>
      </c>
      <c r="I3" s="9"/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7.25" customHeight="1">
      <c r="B4" s="5" t="s">
        <v>5</v>
      </c>
      <c r="H4" s="5" t="s">
        <v>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21.0" customHeight="1">
      <c r="A5" s="11"/>
      <c r="B5" s="11"/>
      <c r="C5" s="11"/>
      <c r="D5" s="11"/>
      <c r="E5" s="11"/>
      <c r="F5" s="11"/>
      <c r="G5" s="11"/>
      <c r="H5" s="11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ht="21.0" customHeight="1">
      <c r="A6" s="11" t="s">
        <v>40</v>
      </c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ht="17.25" customHeight="1">
      <c r="A7" s="1" t="s">
        <v>41</v>
      </c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ht="24.75" customHeight="1">
      <c r="A8" s="11" t="s">
        <v>42</v>
      </c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ht="17.25" customHeight="1">
      <c r="A9" s="12"/>
      <c r="B9" s="13"/>
      <c r="C9" s="14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ht="17.25" customHeight="1">
      <c r="A10" s="69" t="s">
        <v>43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17.25" customHeight="1">
      <c r="A11" s="16" t="s">
        <v>11</v>
      </c>
      <c r="B11" s="70" t="s">
        <v>12</v>
      </c>
      <c r="C11" s="71" t="s">
        <v>13</v>
      </c>
      <c r="D11" s="71" t="s">
        <v>14</v>
      </c>
      <c r="E11" s="71" t="s">
        <v>15</v>
      </c>
      <c r="F11" s="71" t="s">
        <v>16</v>
      </c>
      <c r="G11" s="71" t="s">
        <v>17</v>
      </c>
      <c r="H11" s="70" t="s">
        <v>18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7.25" customHeight="1">
      <c r="A12" s="19" t="s">
        <v>19</v>
      </c>
      <c r="B12" s="72">
        <v>4.0</v>
      </c>
      <c r="C12" s="73">
        <v>0.0</v>
      </c>
      <c r="D12" s="74">
        <v>4.0</v>
      </c>
      <c r="E12" s="75">
        <v>4.0</v>
      </c>
      <c r="F12" s="76">
        <v>9.0</v>
      </c>
      <c r="G12" s="77">
        <v>2.0</v>
      </c>
      <c r="H12" s="78">
        <f t="shared" ref="H12:H17" si="1">SUM(B12:G12)</f>
        <v>23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ht="17.25" customHeight="1">
      <c r="A13" s="19" t="s">
        <v>20</v>
      </c>
      <c r="B13" s="72">
        <v>8.0</v>
      </c>
      <c r="C13" s="73">
        <v>1.0</v>
      </c>
      <c r="D13" s="74">
        <v>2.0</v>
      </c>
      <c r="E13" s="75">
        <v>8.0</v>
      </c>
      <c r="F13" s="76">
        <v>7.0</v>
      </c>
      <c r="G13" s="77">
        <v>2.0</v>
      </c>
      <c r="H13" s="78">
        <f t="shared" si="1"/>
        <v>28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ht="17.25" customHeight="1">
      <c r="A14" s="19" t="s">
        <v>21</v>
      </c>
      <c r="B14" s="72">
        <v>3.0</v>
      </c>
      <c r="C14" s="73">
        <v>2.0</v>
      </c>
      <c r="D14" s="74">
        <v>0.0</v>
      </c>
      <c r="E14" s="75">
        <v>2.0</v>
      </c>
      <c r="F14" s="76">
        <v>18.0</v>
      </c>
      <c r="G14" s="77">
        <v>0.0</v>
      </c>
      <c r="H14" s="78">
        <f t="shared" si="1"/>
        <v>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ht="17.25" customHeight="1">
      <c r="A15" s="19" t="s">
        <v>22</v>
      </c>
      <c r="B15" s="72">
        <v>6.0</v>
      </c>
      <c r="C15" s="73">
        <v>1.0</v>
      </c>
      <c r="D15" s="74">
        <v>1.0</v>
      </c>
      <c r="E15" s="75">
        <v>3.0</v>
      </c>
      <c r="F15" s="76">
        <v>10.0</v>
      </c>
      <c r="G15" s="77">
        <v>2.0</v>
      </c>
      <c r="H15" s="78">
        <f t="shared" si="1"/>
        <v>23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ht="17.25" customHeight="1">
      <c r="A16" s="19" t="s">
        <v>23</v>
      </c>
      <c r="B16" s="72">
        <v>3.0</v>
      </c>
      <c r="C16" s="73">
        <v>2.0</v>
      </c>
      <c r="D16" s="74">
        <v>2.0</v>
      </c>
      <c r="E16" s="75">
        <v>5.0</v>
      </c>
      <c r="F16" s="76">
        <v>8.0</v>
      </c>
      <c r="G16" s="77">
        <v>0.0</v>
      </c>
      <c r="H16" s="78">
        <f t="shared" si="1"/>
        <v>20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ht="17.25" customHeight="1">
      <c r="A17" s="19" t="s">
        <v>24</v>
      </c>
      <c r="B17" s="72">
        <v>1.0</v>
      </c>
      <c r="C17" s="73">
        <v>1.0</v>
      </c>
      <c r="D17" s="74">
        <v>0.0</v>
      </c>
      <c r="E17" s="75">
        <v>3.0</v>
      </c>
      <c r="F17" s="76">
        <v>7.0</v>
      </c>
      <c r="G17" s="77">
        <v>1.0</v>
      </c>
      <c r="H17" s="78">
        <f t="shared" si="1"/>
        <v>13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ht="17.25" customHeight="1">
      <c r="A18" s="79"/>
      <c r="B18" s="78">
        <f t="shared" ref="B18:H18" si="2">SUM(B12:B17)</f>
        <v>25</v>
      </c>
      <c r="C18" s="80">
        <f t="shared" si="2"/>
        <v>7</v>
      </c>
      <c r="D18" s="78">
        <f t="shared" si="2"/>
        <v>9</v>
      </c>
      <c r="E18" s="78">
        <f t="shared" si="2"/>
        <v>25</v>
      </c>
      <c r="F18" s="78">
        <f t="shared" si="2"/>
        <v>59</v>
      </c>
      <c r="G18" s="78">
        <f t="shared" si="2"/>
        <v>7</v>
      </c>
      <c r="H18" s="78">
        <f t="shared" si="2"/>
        <v>132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ht="17.25" customHeight="1">
      <c r="A19" s="12"/>
      <c r="B19" s="13"/>
      <c r="C19" s="14"/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ht="17.25" customHeight="1">
      <c r="A20" s="15"/>
      <c r="B20" s="15"/>
      <c r="C20" s="15"/>
      <c r="D20" s="15"/>
      <c r="E20" s="15"/>
      <c r="F20" s="15"/>
      <c r="G20" s="15"/>
      <c r="H20" s="1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ht="17.25" customHeight="1">
      <c r="A21" s="15" t="s">
        <v>10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ht="12.75" customHeight="1">
      <c r="A22" s="16" t="s">
        <v>11</v>
      </c>
      <c r="B22" s="17" t="s">
        <v>12</v>
      </c>
      <c r="C22" s="18" t="s">
        <v>13</v>
      </c>
      <c r="D22" s="18" t="s">
        <v>14</v>
      </c>
      <c r="E22" s="18" t="s">
        <v>15</v>
      </c>
      <c r="F22" s="18" t="s">
        <v>16</v>
      </c>
      <c r="G22" s="18" t="s">
        <v>17</v>
      </c>
      <c r="H22" s="17" t="s">
        <v>18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ht="12.75" customHeight="1">
      <c r="A23" s="19" t="s">
        <v>19</v>
      </c>
      <c r="B23" s="20">
        <v>4.0</v>
      </c>
      <c r="C23" s="21">
        <v>3.0</v>
      </c>
      <c r="D23" s="22">
        <v>5.0</v>
      </c>
      <c r="E23" s="23">
        <v>5.0</v>
      </c>
      <c r="F23" s="24">
        <v>4.0</v>
      </c>
      <c r="G23" s="25">
        <v>2.0</v>
      </c>
      <c r="H23" s="26">
        <f t="shared" ref="H23:H28" si="3">SUM(B23:G23)</f>
        <v>23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ht="12.75" customHeight="1">
      <c r="A24" s="19" t="s">
        <v>20</v>
      </c>
      <c r="B24" s="20">
        <v>9.0</v>
      </c>
      <c r="C24" s="21">
        <v>5.0</v>
      </c>
      <c r="D24" s="22">
        <v>5.0</v>
      </c>
      <c r="E24" s="23">
        <v>2.0</v>
      </c>
      <c r="F24" s="24">
        <v>5.0</v>
      </c>
      <c r="G24" s="25">
        <v>2.0</v>
      </c>
      <c r="H24" s="26">
        <f t="shared" si="3"/>
        <v>28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12.75" customHeight="1">
      <c r="A25" s="19" t="s">
        <v>21</v>
      </c>
      <c r="B25" s="27">
        <v>7.0</v>
      </c>
      <c r="C25" s="28">
        <v>2.0</v>
      </c>
      <c r="D25" s="29">
        <v>5.0</v>
      </c>
      <c r="E25" s="30">
        <v>2.0</v>
      </c>
      <c r="F25" s="24">
        <v>9.0</v>
      </c>
      <c r="G25" s="25">
        <v>0.0</v>
      </c>
      <c r="H25" s="26">
        <f t="shared" si="3"/>
        <v>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ht="12.75" customHeight="1">
      <c r="A26" s="19" t="s">
        <v>22</v>
      </c>
      <c r="B26" s="27">
        <v>3.0</v>
      </c>
      <c r="C26" s="28">
        <v>3.0</v>
      </c>
      <c r="D26" s="29">
        <v>2.0</v>
      </c>
      <c r="E26" s="30">
        <v>4.0</v>
      </c>
      <c r="F26" s="24">
        <v>9.0</v>
      </c>
      <c r="G26" s="25">
        <v>2.0</v>
      </c>
      <c r="H26" s="26">
        <f t="shared" si="3"/>
        <v>23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2.75" customHeight="1">
      <c r="A27" s="19" t="s">
        <v>23</v>
      </c>
      <c r="B27" s="27">
        <v>4.0</v>
      </c>
      <c r="C27" s="28">
        <v>4.0</v>
      </c>
      <c r="D27" s="29">
        <v>2.0</v>
      </c>
      <c r="E27" s="30">
        <v>4.0</v>
      </c>
      <c r="F27" s="24">
        <v>6.0</v>
      </c>
      <c r="G27" s="25">
        <v>0.0</v>
      </c>
      <c r="H27" s="26">
        <f t="shared" si="3"/>
        <v>20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ht="12.75" customHeight="1">
      <c r="A28" s="19" t="s">
        <v>24</v>
      </c>
      <c r="B28" s="27">
        <v>4.0</v>
      </c>
      <c r="C28" s="28">
        <v>0.0</v>
      </c>
      <c r="D28" s="29">
        <v>3.0</v>
      </c>
      <c r="E28" s="30">
        <v>1.0</v>
      </c>
      <c r="F28" s="24">
        <v>4.0</v>
      </c>
      <c r="G28" s="25">
        <v>1.0</v>
      </c>
      <c r="H28" s="26">
        <f t="shared" si="3"/>
        <v>13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2.75" customHeight="1">
      <c r="A29" s="31" t="s">
        <v>18</v>
      </c>
      <c r="B29" s="26">
        <f t="shared" ref="B29:H29" si="4">SUM(B23:B28)</f>
        <v>31</v>
      </c>
      <c r="C29" s="26">
        <f t="shared" si="4"/>
        <v>17</v>
      </c>
      <c r="D29" s="26">
        <f t="shared" si="4"/>
        <v>22</v>
      </c>
      <c r="E29" s="26">
        <f t="shared" si="4"/>
        <v>18</v>
      </c>
      <c r="F29" s="32">
        <f t="shared" si="4"/>
        <v>37</v>
      </c>
      <c r="G29" s="33">
        <f t="shared" si="4"/>
        <v>7</v>
      </c>
      <c r="H29" s="33">
        <f t="shared" si="4"/>
        <v>132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2.75" customHeight="1">
      <c r="A30" s="3"/>
      <c r="B30" s="13"/>
      <c r="C30" s="13"/>
      <c r="D30" s="1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2.75" customHeight="1">
      <c r="A31" s="34" t="s">
        <v>25</v>
      </c>
      <c r="D31" s="1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ht="12.75" customHeight="1">
      <c r="A32" s="35" t="s">
        <v>26</v>
      </c>
      <c r="B32" s="13"/>
      <c r="C32" s="13"/>
      <c r="D32" s="1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ht="12.75" customHeight="1">
      <c r="A33" s="3"/>
      <c r="B33" s="13"/>
      <c r="C33" s="13"/>
      <c r="D33" s="1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ht="20.25" customHeight="1">
      <c r="A34" s="36" t="s">
        <v>27</v>
      </c>
      <c r="B34" s="37"/>
      <c r="C34" s="37"/>
      <c r="D34" s="37"/>
      <c r="E34" s="37"/>
      <c r="F34" s="3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ht="12.75" customHeight="1">
      <c r="A35" s="56" t="s">
        <v>36</v>
      </c>
      <c r="B35" s="57" t="s">
        <v>12</v>
      </c>
      <c r="C35" s="58" t="s">
        <v>13</v>
      </c>
      <c r="D35" s="58" t="s">
        <v>14</v>
      </c>
      <c r="E35" s="58" t="s">
        <v>15</v>
      </c>
      <c r="F35" s="58" t="s">
        <v>16</v>
      </c>
      <c r="G35" s="58" t="s">
        <v>17</v>
      </c>
      <c r="H35" s="58" t="s">
        <v>18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ht="12.75" customHeight="1">
      <c r="A36" s="59">
        <v>2017.0</v>
      </c>
      <c r="B36" s="60">
        <f t="shared" ref="B36:G36" si="5">(B29*100/132)/100</f>
        <v>0.2348484848</v>
      </c>
      <c r="C36" s="61">
        <f t="shared" si="5"/>
        <v>0.1287878788</v>
      </c>
      <c r="D36" s="62">
        <f t="shared" si="5"/>
        <v>0.1666666667</v>
      </c>
      <c r="E36" s="63">
        <f t="shared" si="5"/>
        <v>0.1363636364</v>
      </c>
      <c r="F36" s="64">
        <f t="shared" si="5"/>
        <v>0.2803030303</v>
      </c>
      <c r="G36" s="65">
        <f t="shared" si="5"/>
        <v>0.05303030303</v>
      </c>
      <c r="H36" s="66">
        <f t="shared" ref="H36:H37" si="7">SUM(B36:G36)</f>
        <v>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ht="12.75" customHeight="1">
      <c r="A37" s="59">
        <v>2018.0</v>
      </c>
      <c r="B37" s="60">
        <f t="shared" ref="B37:G37" si="6">(B18*100/132)/100</f>
        <v>0.1893939394</v>
      </c>
      <c r="C37" s="61">
        <f t="shared" si="6"/>
        <v>0.05303030303</v>
      </c>
      <c r="D37" s="62">
        <f t="shared" si="6"/>
        <v>0.06818181818</v>
      </c>
      <c r="E37" s="63">
        <f t="shared" si="6"/>
        <v>0.1893939394</v>
      </c>
      <c r="F37" s="64">
        <f t="shared" si="6"/>
        <v>0.446969697</v>
      </c>
      <c r="G37" s="65">
        <f t="shared" si="6"/>
        <v>0.05303030303</v>
      </c>
      <c r="H37" s="66">
        <f t="shared" si="7"/>
        <v>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ht="12.75" customHeight="1">
      <c r="A38" s="59"/>
      <c r="B38" s="67"/>
      <c r="C38" s="67"/>
      <c r="D38" s="67"/>
      <c r="E38" s="68"/>
      <c r="F38" s="68"/>
      <c r="G38" s="68"/>
      <c r="H38" s="6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12.75" customHeight="1">
      <c r="A39" s="3"/>
      <c r="B39" s="13"/>
      <c r="C39" s="13"/>
      <c r="D39" s="1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12.75" customHeight="1">
      <c r="A40" s="3"/>
      <c r="B40" s="13"/>
      <c r="C40" s="13"/>
      <c r="D40" s="1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ht="12.75" customHeight="1">
      <c r="A41" s="3"/>
      <c r="B41" s="13"/>
      <c r="C41" s="13"/>
      <c r="D41" s="1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ht="12.75" customHeight="1">
      <c r="A42" s="3"/>
      <c r="B42" s="13"/>
      <c r="C42" s="13"/>
      <c r="D42" s="1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ht="12.75" customHeight="1">
      <c r="A43" s="3"/>
      <c r="B43" s="13"/>
      <c r="C43" s="13"/>
      <c r="D43" s="1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ht="12.75" customHeight="1">
      <c r="A44" s="3"/>
      <c r="B44" s="13"/>
      <c r="C44" s="13"/>
      <c r="D44" s="1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ht="12.75" customHeight="1">
      <c r="A45" s="3"/>
      <c r="B45" s="13"/>
      <c r="C45" s="13"/>
      <c r="D45" s="1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ht="12.75" customHeight="1">
      <c r="A46" s="3"/>
      <c r="B46" s="13"/>
      <c r="C46" s="13"/>
      <c r="D46" s="1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ht="12.75" customHeight="1">
      <c r="A47" s="3"/>
      <c r="B47" s="13"/>
      <c r="C47" s="13"/>
      <c r="D47" s="1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ht="12.75" customHeight="1">
      <c r="A48" s="3"/>
      <c r="B48" s="13"/>
      <c r="C48" s="13"/>
      <c r="D48" s="1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ht="12.75" customHeight="1">
      <c r="A49" s="3"/>
      <c r="B49" s="13"/>
      <c r="C49" s="13"/>
      <c r="D49" s="1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2.75" customHeight="1">
      <c r="A50" s="3"/>
      <c r="B50" s="13"/>
      <c r="C50" s="13"/>
      <c r="D50" s="1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ht="12.75" customHeight="1">
      <c r="A51" s="3"/>
      <c r="B51" s="13"/>
      <c r="C51" s="13"/>
      <c r="D51" s="1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2.75" customHeight="1">
      <c r="A52" s="3"/>
      <c r="B52" s="13"/>
      <c r="C52" s="13"/>
      <c r="D52" s="1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ht="12.75" customHeight="1">
      <c r="A53" s="3"/>
      <c r="B53" s="13"/>
      <c r="C53" s="13"/>
      <c r="D53" s="1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ht="12.75" customHeight="1">
      <c r="A54" s="3"/>
      <c r="B54" s="13"/>
      <c r="C54" s="13"/>
      <c r="D54" s="1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12.75" customHeight="1">
      <c r="A55" s="3"/>
      <c r="B55" s="13"/>
      <c r="C55" s="13"/>
      <c r="D55" s="1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ht="12.75" customHeight="1">
      <c r="A56" s="3"/>
      <c r="B56" s="13"/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ht="12.75" customHeight="1">
      <c r="A57" s="3"/>
      <c r="B57" s="13"/>
      <c r="C57" s="13"/>
      <c r="D57" s="1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2.75" customHeight="1">
      <c r="A58" s="3"/>
      <c r="B58" s="13"/>
      <c r="C58" s="13"/>
      <c r="D58" s="1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ht="12.75" customHeight="1">
      <c r="A59" s="3"/>
      <c r="B59" s="13"/>
      <c r="C59" s="13"/>
      <c r="D59" s="1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ht="12.75" customHeight="1">
      <c r="A60" s="3"/>
      <c r="B60" s="13"/>
      <c r="C60" s="13"/>
      <c r="D60" s="1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ht="12.75" customHeight="1">
      <c r="A61" s="3"/>
      <c r="B61" s="13"/>
      <c r="C61" s="13"/>
      <c r="D61" s="1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ht="12.75" customHeight="1">
      <c r="A62" s="3"/>
      <c r="B62" s="13"/>
      <c r="C62" s="13"/>
      <c r="D62" s="1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ht="12.75" customHeight="1">
      <c r="A63" s="3"/>
      <c r="B63" s="13"/>
      <c r="C63" s="13"/>
      <c r="D63" s="1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ht="12.75" customHeight="1">
      <c r="A64" s="3"/>
      <c r="B64" s="13"/>
      <c r="C64" s="13"/>
      <c r="D64" s="1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ht="12.75" customHeight="1">
      <c r="A65" s="3"/>
      <c r="B65" s="13"/>
      <c r="C65" s="13"/>
      <c r="D65" s="1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2.75" customHeight="1">
      <c r="A66" s="3"/>
      <c r="B66" s="13"/>
      <c r="C66" s="13"/>
      <c r="D66" s="1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ht="12.75" customHeight="1">
      <c r="A67" s="3"/>
      <c r="B67" s="13"/>
      <c r="C67" s="13"/>
      <c r="D67" s="1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2.75" customHeight="1">
      <c r="A68" s="3"/>
      <c r="B68" s="13"/>
      <c r="C68" s="13"/>
      <c r="D68" s="1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ht="12.75" customHeight="1">
      <c r="A69" s="3"/>
      <c r="B69" s="13"/>
      <c r="C69" s="13"/>
      <c r="D69" s="1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2.75" customHeight="1">
      <c r="A70" s="3"/>
      <c r="B70" s="13"/>
      <c r="C70" s="13"/>
      <c r="D70" s="1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ht="12.75" customHeight="1">
      <c r="A71" s="3"/>
      <c r="B71" s="13"/>
      <c r="C71" s="13"/>
      <c r="D71" s="1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ht="12.75" customHeight="1">
      <c r="A72" s="3"/>
      <c r="B72" s="13"/>
      <c r="C72" s="13"/>
      <c r="D72" s="1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ht="12.75" customHeight="1">
      <c r="A73" s="3"/>
      <c r="B73" s="13"/>
      <c r="C73" s="13"/>
      <c r="D73" s="1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ht="12.75" customHeight="1">
      <c r="A74" s="3"/>
      <c r="B74" s="13"/>
      <c r="C74" s="13"/>
      <c r="D74" s="1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ht="12.75" customHeight="1">
      <c r="A75" s="3"/>
      <c r="B75" s="13"/>
      <c r="C75" s="13"/>
      <c r="D75" s="1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2.75" customHeight="1">
      <c r="A76" s="3"/>
      <c r="B76" s="13"/>
      <c r="C76" s="13"/>
      <c r="D76" s="1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ht="12.75" customHeight="1">
      <c r="A77" s="3"/>
      <c r="B77" s="13"/>
      <c r="C77" s="13"/>
      <c r="D77" s="1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2.75" customHeight="1">
      <c r="A78" s="3"/>
      <c r="B78" s="13"/>
      <c r="C78" s="13"/>
      <c r="D78" s="1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ht="12.75" customHeight="1">
      <c r="A79" s="3"/>
      <c r="B79" s="13"/>
      <c r="C79" s="13"/>
      <c r="D79" s="1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2.75" customHeight="1">
      <c r="A80" s="3"/>
      <c r="B80" s="13"/>
      <c r="C80" s="13"/>
      <c r="D80" s="1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ht="12.75" customHeight="1">
      <c r="A81" s="3"/>
      <c r="B81" s="13"/>
      <c r="C81" s="13"/>
      <c r="D81" s="1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2.75" customHeight="1">
      <c r="A82" s="3"/>
      <c r="B82" s="13"/>
      <c r="C82" s="13"/>
      <c r="D82" s="1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ht="12.75" customHeight="1">
      <c r="A83" s="3"/>
      <c r="B83" s="13"/>
      <c r="C83" s="13"/>
      <c r="D83" s="1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2.75" customHeight="1">
      <c r="A84" s="3"/>
      <c r="B84" s="13"/>
      <c r="C84" s="13"/>
      <c r="D84" s="1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ht="12.75" customHeight="1">
      <c r="A85" s="3"/>
      <c r="B85" s="13"/>
      <c r="C85" s="13"/>
      <c r="D85" s="1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2.75" customHeight="1">
      <c r="A86" s="3"/>
      <c r="B86" s="13"/>
      <c r="C86" s="13"/>
      <c r="D86" s="1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ht="12.75" customHeight="1">
      <c r="A87" s="3"/>
      <c r="B87" s="13"/>
      <c r="C87" s="13"/>
      <c r="D87" s="1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2.75" customHeight="1">
      <c r="A88" s="3"/>
      <c r="B88" s="13"/>
      <c r="C88" s="13"/>
      <c r="D88" s="1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2.75" customHeight="1">
      <c r="A89" s="3"/>
      <c r="B89" s="13"/>
      <c r="C89" s="13"/>
      <c r="D89" s="1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2.75" customHeight="1">
      <c r="A90" s="3"/>
      <c r="B90" s="13"/>
      <c r="C90" s="13"/>
      <c r="D90" s="1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2.75" customHeight="1">
      <c r="A91" s="3"/>
      <c r="B91" s="13"/>
      <c r="C91" s="13"/>
      <c r="D91" s="1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2.75" customHeight="1">
      <c r="A92" s="3"/>
      <c r="B92" s="13"/>
      <c r="C92" s="13"/>
      <c r="D92" s="1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2.75" customHeight="1">
      <c r="A93" s="3"/>
      <c r="B93" s="13"/>
      <c r="C93" s="13"/>
      <c r="D93" s="1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2.75" customHeight="1">
      <c r="A94" s="3"/>
      <c r="B94" s="13"/>
      <c r="C94" s="13"/>
      <c r="D94" s="1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2.75" customHeight="1">
      <c r="A95" s="3"/>
      <c r="B95" s="13"/>
      <c r="C95" s="13"/>
      <c r="D95" s="1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2.75" customHeight="1">
      <c r="A96" s="3"/>
      <c r="B96" s="13"/>
      <c r="C96" s="13"/>
      <c r="D96" s="1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2.75" customHeight="1">
      <c r="A97" s="3"/>
      <c r="B97" s="13"/>
      <c r="C97" s="13"/>
      <c r="D97" s="1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2.75" customHeight="1">
      <c r="A98" s="3"/>
      <c r="B98" s="13"/>
      <c r="C98" s="13"/>
      <c r="D98" s="1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2.75" customHeight="1">
      <c r="A99" s="3"/>
      <c r="B99" s="13"/>
      <c r="C99" s="13"/>
      <c r="D99" s="1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2.75" customHeight="1">
      <c r="A100" s="3"/>
      <c r="B100" s="13"/>
      <c r="C100" s="13"/>
      <c r="D100" s="1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2.75" customHeight="1">
      <c r="A101" s="3"/>
      <c r="B101" s="13"/>
      <c r="C101" s="13"/>
      <c r="D101" s="1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2.75" customHeight="1">
      <c r="A102" s="3"/>
      <c r="B102" s="13"/>
      <c r="C102" s="13"/>
      <c r="D102" s="1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2.75" customHeight="1">
      <c r="A103" s="3"/>
      <c r="B103" s="13"/>
      <c r="C103" s="13"/>
      <c r="D103" s="1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2.75" customHeight="1">
      <c r="A104" s="3"/>
      <c r="B104" s="13"/>
      <c r="C104" s="13"/>
      <c r="D104" s="1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2.75" customHeight="1">
      <c r="A105" s="3"/>
      <c r="B105" s="13"/>
      <c r="C105" s="13"/>
      <c r="D105" s="1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2.75" customHeight="1">
      <c r="A106" s="3"/>
      <c r="B106" s="13"/>
      <c r="C106" s="13"/>
      <c r="D106" s="1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2.75" customHeight="1">
      <c r="A107" s="3"/>
      <c r="B107" s="13"/>
      <c r="C107" s="13"/>
      <c r="D107" s="1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2.75" customHeight="1">
      <c r="A108" s="3"/>
      <c r="B108" s="13"/>
      <c r="C108" s="13"/>
      <c r="D108" s="1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2.75" customHeight="1">
      <c r="A109" s="3"/>
      <c r="B109" s="13"/>
      <c r="C109" s="13"/>
      <c r="D109" s="1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2.75" customHeight="1">
      <c r="A110" s="3"/>
      <c r="B110" s="13"/>
      <c r="C110" s="13"/>
      <c r="D110" s="1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2.75" customHeight="1">
      <c r="A111" s="3"/>
      <c r="B111" s="13"/>
      <c r="C111" s="13"/>
      <c r="D111" s="1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2.75" customHeight="1">
      <c r="A112" s="3"/>
      <c r="B112" s="13"/>
      <c r="C112" s="13"/>
      <c r="D112" s="1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2.75" customHeight="1">
      <c r="A113" s="3"/>
      <c r="B113" s="13"/>
      <c r="C113" s="13"/>
      <c r="D113" s="1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2.75" customHeight="1">
      <c r="A114" s="3"/>
      <c r="B114" s="13"/>
      <c r="C114" s="13"/>
      <c r="D114" s="1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2.75" customHeight="1">
      <c r="A115" s="3"/>
      <c r="B115" s="13"/>
      <c r="C115" s="13"/>
      <c r="D115" s="1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2.75" customHeight="1">
      <c r="A116" s="3"/>
      <c r="B116" s="13"/>
      <c r="C116" s="13"/>
      <c r="D116" s="1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2.75" customHeight="1">
      <c r="A117" s="3"/>
      <c r="B117" s="13"/>
      <c r="C117" s="13"/>
      <c r="D117" s="1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2.75" customHeight="1">
      <c r="A118" s="3"/>
      <c r="B118" s="13"/>
      <c r="C118" s="13"/>
      <c r="D118" s="1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2.75" customHeight="1">
      <c r="A119" s="3"/>
      <c r="B119" s="13"/>
      <c r="C119" s="13"/>
      <c r="D119" s="1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2.75" customHeight="1">
      <c r="A120" s="3"/>
      <c r="B120" s="13"/>
      <c r="C120" s="13"/>
      <c r="D120" s="1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2.75" customHeight="1">
      <c r="A121" s="3"/>
      <c r="B121" s="13"/>
      <c r="C121" s="13"/>
      <c r="D121" s="1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2.75" customHeight="1">
      <c r="A122" s="3"/>
      <c r="B122" s="13"/>
      <c r="C122" s="13"/>
      <c r="D122" s="1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2.75" customHeight="1">
      <c r="A123" s="3"/>
      <c r="B123" s="13"/>
      <c r="C123" s="13"/>
      <c r="D123" s="1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2.75" customHeight="1">
      <c r="A124" s="3"/>
      <c r="B124" s="13"/>
      <c r="C124" s="13"/>
      <c r="D124" s="1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2.75" customHeight="1">
      <c r="A125" s="3"/>
      <c r="B125" s="13"/>
      <c r="C125" s="13"/>
      <c r="D125" s="1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2.75" customHeight="1">
      <c r="A126" s="3"/>
      <c r="B126" s="13"/>
      <c r="C126" s="13"/>
      <c r="D126" s="1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2.75" customHeight="1">
      <c r="A127" s="3"/>
      <c r="B127" s="13"/>
      <c r="C127" s="13"/>
      <c r="D127" s="1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2.75" customHeight="1">
      <c r="A128" s="3"/>
      <c r="B128" s="13"/>
      <c r="C128" s="13"/>
      <c r="D128" s="1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2.75" customHeight="1">
      <c r="A129" s="3"/>
      <c r="B129" s="13"/>
      <c r="C129" s="13"/>
      <c r="D129" s="1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2.75" customHeight="1">
      <c r="A130" s="3"/>
      <c r="B130" s="13"/>
      <c r="C130" s="13"/>
      <c r="D130" s="1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2.75" customHeight="1">
      <c r="A131" s="3"/>
      <c r="B131" s="13"/>
      <c r="C131" s="13"/>
      <c r="D131" s="1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2.75" customHeight="1">
      <c r="A132" s="3"/>
      <c r="B132" s="13"/>
      <c r="C132" s="13"/>
      <c r="D132" s="1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2.75" customHeight="1">
      <c r="A133" s="3"/>
      <c r="B133" s="13"/>
      <c r="C133" s="13"/>
      <c r="D133" s="1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2.75" customHeight="1">
      <c r="A134" s="3"/>
      <c r="B134" s="13"/>
      <c r="C134" s="13"/>
      <c r="D134" s="1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2.75" customHeight="1">
      <c r="A135" s="3"/>
      <c r="B135" s="13"/>
      <c r="C135" s="13"/>
      <c r="D135" s="1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2.75" customHeight="1">
      <c r="A136" s="3"/>
      <c r="B136" s="13"/>
      <c r="C136" s="13"/>
      <c r="D136" s="1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2.75" customHeight="1">
      <c r="A137" s="3"/>
      <c r="B137" s="13"/>
      <c r="C137" s="13"/>
      <c r="D137" s="1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2.75" customHeight="1">
      <c r="A138" s="3"/>
      <c r="B138" s="13"/>
      <c r="C138" s="13"/>
      <c r="D138" s="1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2.75" customHeight="1">
      <c r="A139" s="3"/>
      <c r="B139" s="13"/>
      <c r="C139" s="13"/>
      <c r="D139" s="1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2.75" customHeight="1">
      <c r="A140" s="3"/>
      <c r="B140" s="13"/>
      <c r="C140" s="13"/>
      <c r="D140" s="1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2.75" customHeight="1">
      <c r="A141" s="3"/>
      <c r="B141" s="13"/>
      <c r="C141" s="13"/>
      <c r="D141" s="1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2.75" customHeight="1">
      <c r="A142" s="3"/>
      <c r="B142" s="13"/>
      <c r="C142" s="13"/>
      <c r="D142" s="1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2.75" customHeight="1">
      <c r="A143" s="3"/>
      <c r="B143" s="13"/>
      <c r="C143" s="13"/>
      <c r="D143" s="1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2.75" customHeight="1">
      <c r="A144" s="3"/>
      <c r="B144" s="13"/>
      <c r="C144" s="13"/>
      <c r="D144" s="1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2.75" customHeight="1">
      <c r="A145" s="3"/>
      <c r="B145" s="13"/>
      <c r="C145" s="13"/>
      <c r="D145" s="1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2.75" customHeight="1">
      <c r="A146" s="3"/>
      <c r="B146" s="13"/>
      <c r="C146" s="13"/>
      <c r="D146" s="1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2.75" customHeight="1">
      <c r="A147" s="3"/>
      <c r="B147" s="13"/>
      <c r="C147" s="13"/>
      <c r="D147" s="1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2.75" customHeight="1">
      <c r="A148" s="3"/>
      <c r="B148" s="13"/>
      <c r="C148" s="13"/>
      <c r="D148" s="1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2.75" customHeight="1">
      <c r="A149" s="3"/>
      <c r="B149" s="13"/>
      <c r="C149" s="13"/>
      <c r="D149" s="1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2.75" customHeight="1">
      <c r="A150" s="3"/>
      <c r="B150" s="13"/>
      <c r="C150" s="13"/>
      <c r="D150" s="1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2.75" customHeight="1">
      <c r="A151" s="3"/>
      <c r="B151" s="13"/>
      <c r="C151" s="13"/>
      <c r="D151" s="1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2.75" customHeight="1">
      <c r="A152" s="3"/>
      <c r="B152" s="13"/>
      <c r="C152" s="13"/>
      <c r="D152" s="1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2.75" customHeight="1">
      <c r="A153" s="3"/>
      <c r="B153" s="13"/>
      <c r="C153" s="13"/>
      <c r="D153" s="1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2.75" customHeight="1">
      <c r="A154" s="3"/>
      <c r="B154" s="13"/>
      <c r="C154" s="13"/>
      <c r="D154" s="1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2.75" customHeight="1">
      <c r="A155" s="3"/>
      <c r="B155" s="13"/>
      <c r="C155" s="13"/>
      <c r="D155" s="1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2.75" customHeight="1">
      <c r="A156" s="3"/>
      <c r="B156" s="13"/>
      <c r="C156" s="13"/>
      <c r="D156" s="1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2.75" customHeight="1">
      <c r="A157" s="3"/>
      <c r="B157" s="13"/>
      <c r="C157" s="13"/>
      <c r="D157" s="1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2.75" customHeight="1">
      <c r="A158" s="3"/>
      <c r="B158" s="13"/>
      <c r="C158" s="13"/>
      <c r="D158" s="1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2.75" customHeight="1">
      <c r="A159" s="3"/>
      <c r="B159" s="13"/>
      <c r="C159" s="13"/>
      <c r="D159" s="1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2.75" customHeight="1">
      <c r="A160" s="3"/>
      <c r="B160" s="13"/>
      <c r="C160" s="13"/>
      <c r="D160" s="1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2.75" customHeight="1">
      <c r="A161" s="3"/>
      <c r="B161" s="13"/>
      <c r="C161" s="13"/>
      <c r="D161" s="1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2.75" customHeight="1">
      <c r="A162" s="3"/>
      <c r="B162" s="13"/>
      <c r="C162" s="13"/>
      <c r="D162" s="1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2.75" customHeight="1">
      <c r="A163" s="3"/>
      <c r="B163" s="13"/>
      <c r="C163" s="13"/>
      <c r="D163" s="1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2.75" customHeight="1">
      <c r="A164" s="3"/>
      <c r="B164" s="13"/>
      <c r="C164" s="13"/>
      <c r="D164" s="1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2.75" customHeight="1">
      <c r="A165" s="3"/>
      <c r="B165" s="13"/>
      <c r="C165" s="13"/>
      <c r="D165" s="1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2.75" customHeight="1">
      <c r="A166" s="3"/>
      <c r="B166" s="13"/>
      <c r="C166" s="13"/>
      <c r="D166" s="1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2.75" customHeight="1">
      <c r="A167" s="3"/>
      <c r="B167" s="13"/>
      <c r="C167" s="13"/>
      <c r="D167" s="1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2.75" customHeight="1">
      <c r="A168" s="3"/>
      <c r="B168" s="13"/>
      <c r="C168" s="13"/>
      <c r="D168" s="1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2.75" customHeight="1">
      <c r="A169" s="3"/>
      <c r="B169" s="13"/>
      <c r="C169" s="13"/>
      <c r="D169" s="1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2.75" customHeight="1">
      <c r="A170" s="3"/>
      <c r="B170" s="13"/>
      <c r="C170" s="13"/>
      <c r="D170" s="1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2.75" customHeight="1">
      <c r="A171" s="3"/>
      <c r="B171" s="13"/>
      <c r="C171" s="13"/>
      <c r="D171" s="1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2.75" customHeight="1">
      <c r="A172" s="3"/>
      <c r="B172" s="13"/>
      <c r="C172" s="13"/>
      <c r="D172" s="1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2.75" customHeight="1">
      <c r="A173" s="3"/>
      <c r="B173" s="13"/>
      <c r="C173" s="13"/>
      <c r="D173" s="1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2.75" customHeight="1">
      <c r="A174" s="3"/>
      <c r="B174" s="13"/>
      <c r="C174" s="13"/>
      <c r="D174" s="1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2.75" customHeight="1">
      <c r="A175" s="3"/>
      <c r="B175" s="13"/>
      <c r="C175" s="13"/>
      <c r="D175" s="1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2.75" customHeight="1">
      <c r="A176" s="3"/>
      <c r="B176" s="13"/>
      <c r="C176" s="13"/>
      <c r="D176" s="1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2.75" customHeight="1">
      <c r="A177" s="3"/>
      <c r="B177" s="13"/>
      <c r="C177" s="13"/>
      <c r="D177" s="1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2.75" customHeight="1">
      <c r="A178" s="3"/>
      <c r="B178" s="13"/>
      <c r="C178" s="13"/>
      <c r="D178" s="1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2.75" customHeight="1">
      <c r="A179" s="3"/>
      <c r="B179" s="13"/>
      <c r="C179" s="13"/>
      <c r="D179" s="1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2.75" customHeight="1">
      <c r="A180" s="3"/>
      <c r="B180" s="13"/>
      <c r="C180" s="13"/>
      <c r="D180" s="1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2.75" customHeight="1">
      <c r="A181" s="3"/>
      <c r="B181" s="13"/>
      <c r="C181" s="13"/>
      <c r="D181" s="1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2.75" customHeight="1">
      <c r="A182" s="3"/>
      <c r="B182" s="13"/>
      <c r="C182" s="13"/>
      <c r="D182" s="1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2.75" customHeight="1">
      <c r="A183" s="3"/>
      <c r="B183" s="13"/>
      <c r="C183" s="13"/>
      <c r="D183" s="1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2.75" customHeight="1">
      <c r="A184" s="3"/>
      <c r="B184" s="13"/>
      <c r="C184" s="13"/>
      <c r="D184" s="1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2.75" customHeight="1">
      <c r="A185" s="3"/>
      <c r="B185" s="13"/>
      <c r="C185" s="13"/>
      <c r="D185" s="1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2.75" customHeight="1">
      <c r="A186" s="3"/>
      <c r="B186" s="13"/>
      <c r="C186" s="13"/>
      <c r="D186" s="1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2.75" customHeight="1">
      <c r="A187" s="3"/>
      <c r="B187" s="13"/>
      <c r="C187" s="13"/>
      <c r="D187" s="1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2.75" customHeight="1">
      <c r="A188" s="3"/>
      <c r="B188" s="13"/>
      <c r="C188" s="13"/>
      <c r="D188" s="1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2.75" customHeight="1">
      <c r="A189" s="3"/>
      <c r="B189" s="13"/>
      <c r="C189" s="13"/>
      <c r="D189" s="1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2.75" customHeight="1">
      <c r="A190" s="3"/>
      <c r="B190" s="13"/>
      <c r="C190" s="13"/>
      <c r="D190" s="1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2.75" customHeight="1">
      <c r="A191" s="3"/>
      <c r="B191" s="13"/>
      <c r="C191" s="13"/>
      <c r="D191" s="1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2.75" customHeight="1">
      <c r="A192" s="3"/>
      <c r="B192" s="13"/>
      <c r="C192" s="13"/>
      <c r="D192" s="1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2.75" customHeight="1">
      <c r="A193" s="3"/>
      <c r="B193" s="13"/>
      <c r="C193" s="13"/>
      <c r="D193" s="1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2.75" customHeight="1">
      <c r="A194" s="3"/>
      <c r="B194" s="13"/>
      <c r="C194" s="13"/>
      <c r="D194" s="1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2.75" customHeight="1">
      <c r="A195" s="3"/>
      <c r="B195" s="13"/>
      <c r="C195" s="13"/>
      <c r="D195" s="1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2.75" customHeight="1">
      <c r="A196" s="3"/>
      <c r="B196" s="13"/>
      <c r="C196" s="13"/>
      <c r="D196" s="1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2.75" customHeight="1">
      <c r="A197" s="3"/>
      <c r="B197" s="13"/>
      <c r="C197" s="13"/>
      <c r="D197" s="1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2.75" customHeight="1">
      <c r="A198" s="3"/>
      <c r="B198" s="13"/>
      <c r="C198" s="13"/>
      <c r="D198" s="1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2.75" customHeight="1">
      <c r="A199" s="3"/>
      <c r="B199" s="13"/>
      <c r="C199" s="13"/>
      <c r="D199" s="1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2.75" customHeight="1">
      <c r="A200" s="3"/>
      <c r="B200" s="13"/>
      <c r="C200" s="13"/>
      <c r="D200" s="1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2.75" customHeight="1">
      <c r="A201" s="3"/>
      <c r="B201" s="13"/>
      <c r="C201" s="13"/>
      <c r="D201" s="1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2.75" customHeight="1">
      <c r="A202" s="3"/>
      <c r="B202" s="13"/>
      <c r="C202" s="13"/>
      <c r="D202" s="1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2.75" customHeight="1">
      <c r="A203" s="3"/>
      <c r="B203" s="13"/>
      <c r="C203" s="13"/>
      <c r="D203" s="1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2.75" customHeight="1">
      <c r="A204" s="3"/>
      <c r="B204" s="13"/>
      <c r="C204" s="13"/>
      <c r="D204" s="1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2.75" customHeight="1">
      <c r="A205" s="3"/>
      <c r="B205" s="13"/>
      <c r="C205" s="13"/>
      <c r="D205" s="1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2.75" customHeight="1">
      <c r="A206" s="3"/>
      <c r="B206" s="13"/>
      <c r="C206" s="13"/>
      <c r="D206" s="1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2.75" customHeight="1">
      <c r="A207" s="3"/>
      <c r="B207" s="13"/>
      <c r="C207" s="13"/>
      <c r="D207" s="1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2.75" customHeight="1">
      <c r="A208" s="3"/>
      <c r="B208" s="13"/>
      <c r="C208" s="13"/>
      <c r="D208" s="1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2.75" customHeight="1">
      <c r="A209" s="3"/>
      <c r="B209" s="13"/>
      <c r="C209" s="13"/>
      <c r="D209" s="1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2.75" customHeight="1">
      <c r="A210" s="3"/>
      <c r="B210" s="13"/>
      <c r="C210" s="13"/>
      <c r="D210" s="1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2.75" customHeight="1">
      <c r="A211" s="3"/>
      <c r="B211" s="13"/>
      <c r="C211" s="13"/>
      <c r="D211" s="1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2.75" customHeight="1">
      <c r="A212" s="3"/>
      <c r="B212" s="13"/>
      <c r="C212" s="13"/>
      <c r="D212" s="1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2.75" customHeight="1">
      <c r="A213" s="3"/>
      <c r="B213" s="13"/>
      <c r="C213" s="13"/>
      <c r="D213" s="1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2.75" customHeight="1">
      <c r="A214" s="3"/>
      <c r="B214" s="13"/>
      <c r="C214" s="13"/>
      <c r="D214" s="1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2.75" customHeight="1">
      <c r="A215" s="3"/>
      <c r="B215" s="13"/>
      <c r="C215" s="13"/>
      <c r="D215" s="1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2.75" customHeight="1">
      <c r="A216" s="3"/>
      <c r="B216" s="13"/>
      <c r="C216" s="13"/>
      <c r="D216" s="1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2.75" customHeight="1">
      <c r="A217" s="3"/>
      <c r="B217" s="13"/>
      <c r="C217" s="13"/>
      <c r="D217" s="1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2.75" customHeight="1">
      <c r="A218" s="3"/>
      <c r="B218" s="13"/>
      <c r="C218" s="13"/>
      <c r="D218" s="1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2.75" customHeight="1">
      <c r="A219" s="3"/>
      <c r="B219" s="13"/>
      <c r="C219" s="13"/>
      <c r="D219" s="1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2.75" customHeight="1">
      <c r="A220" s="3"/>
      <c r="B220" s="13"/>
      <c r="C220" s="13"/>
      <c r="D220" s="1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2.75" customHeight="1">
      <c r="A221" s="3"/>
      <c r="B221" s="13"/>
      <c r="C221" s="13"/>
      <c r="D221" s="1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2.75" customHeight="1">
      <c r="A222" s="3"/>
      <c r="B222" s="13"/>
      <c r="C222" s="13"/>
      <c r="D222" s="1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2.75" customHeight="1">
      <c r="A223" s="3"/>
      <c r="B223" s="13"/>
      <c r="C223" s="13"/>
      <c r="D223" s="1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2.75" customHeight="1">
      <c r="A224" s="3"/>
      <c r="B224" s="13"/>
      <c r="C224" s="13"/>
      <c r="D224" s="1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2.75" customHeight="1">
      <c r="A225" s="3"/>
      <c r="B225" s="13"/>
      <c r="C225" s="13"/>
      <c r="D225" s="1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2.75" customHeight="1">
      <c r="A226" s="3"/>
      <c r="B226" s="13"/>
      <c r="C226" s="13"/>
      <c r="D226" s="1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2.75" customHeight="1">
      <c r="A227" s="3"/>
      <c r="B227" s="13"/>
      <c r="C227" s="13"/>
      <c r="D227" s="1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2.75" customHeight="1">
      <c r="A228" s="3"/>
      <c r="B228" s="13"/>
      <c r="C228" s="13"/>
      <c r="D228" s="1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2.75" customHeight="1">
      <c r="A229" s="3"/>
      <c r="B229" s="13"/>
      <c r="C229" s="13"/>
      <c r="D229" s="1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2.75" customHeight="1">
      <c r="A230" s="3"/>
      <c r="B230" s="13"/>
      <c r="C230" s="13"/>
      <c r="D230" s="1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2.75" customHeight="1">
      <c r="A231" s="3"/>
      <c r="B231" s="13"/>
      <c r="C231" s="13"/>
      <c r="D231" s="1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2.75" customHeight="1">
      <c r="A232" s="3"/>
      <c r="B232" s="13"/>
      <c r="C232" s="13"/>
      <c r="D232" s="1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2.75" customHeight="1">
      <c r="A233" s="3"/>
      <c r="B233" s="13"/>
      <c r="C233" s="13"/>
      <c r="D233" s="1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2.75" customHeight="1">
      <c r="A234" s="3"/>
      <c r="B234" s="13"/>
      <c r="C234" s="13"/>
      <c r="D234" s="1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2.75" customHeight="1">
      <c r="A235" s="3"/>
      <c r="B235" s="13"/>
      <c r="C235" s="13"/>
      <c r="D235" s="1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2.75" customHeight="1">
      <c r="A236" s="3"/>
      <c r="B236" s="13"/>
      <c r="C236" s="13"/>
      <c r="D236" s="1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2.75" customHeight="1">
      <c r="A237" s="3"/>
      <c r="B237" s="13"/>
      <c r="C237" s="13"/>
      <c r="D237" s="1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2.75" customHeight="1">
      <c r="A238" s="3"/>
      <c r="B238" s="13"/>
      <c r="C238" s="13"/>
      <c r="D238" s="1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2.75" customHeight="1">
      <c r="A239" s="3"/>
      <c r="B239" s="13"/>
      <c r="C239" s="13"/>
      <c r="D239" s="1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2.75" customHeight="1">
      <c r="A240" s="3"/>
      <c r="B240" s="13"/>
      <c r="C240" s="13"/>
      <c r="D240" s="1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2.75" customHeight="1">
      <c r="A241" s="3"/>
      <c r="B241" s="13"/>
      <c r="C241" s="13"/>
      <c r="D241" s="1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2.75" customHeight="1">
      <c r="A242" s="3"/>
      <c r="B242" s="13"/>
      <c r="C242" s="13"/>
      <c r="D242" s="1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2.75" customHeight="1">
      <c r="A243" s="3"/>
      <c r="B243" s="13"/>
      <c r="C243" s="13"/>
      <c r="D243" s="1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2.75" customHeight="1">
      <c r="A244" s="3"/>
      <c r="B244" s="13"/>
      <c r="C244" s="13"/>
      <c r="D244" s="1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2.75" customHeight="1">
      <c r="A245" s="3"/>
      <c r="B245" s="13"/>
      <c r="C245" s="13"/>
      <c r="D245" s="1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2.75" customHeight="1">
      <c r="A246" s="3"/>
      <c r="B246" s="13"/>
      <c r="C246" s="13"/>
      <c r="D246" s="1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2.75" customHeight="1">
      <c r="A247" s="3"/>
      <c r="B247" s="13"/>
      <c r="C247" s="13"/>
      <c r="D247" s="1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2.75" customHeight="1">
      <c r="A248" s="3"/>
      <c r="B248" s="13"/>
      <c r="C248" s="13"/>
      <c r="D248" s="1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2.75" customHeight="1">
      <c r="A249" s="3"/>
      <c r="B249" s="13"/>
      <c r="C249" s="13"/>
      <c r="D249" s="1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2.75" customHeight="1">
      <c r="A250" s="3"/>
      <c r="B250" s="13"/>
      <c r="C250" s="13"/>
      <c r="D250" s="1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2.75" customHeight="1">
      <c r="A251" s="3"/>
      <c r="B251" s="13"/>
      <c r="C251" s="13"/>
      <c r="D251" s="1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2.75" customHeight="1">
      <c r="A252" s="3"/>
      <c r="B252" s="13"/>
      <c r="C252" s="13"/>
      <c r="D252" s="1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2.75" customHeight="1">
      <c r="A253" s="3"/>
      <c r="B253" s="13"/>
      <c r="C253" s="13"/>
      <c r="D253" s="1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2.75" customHeight="1">
      <c r="A254" s="3"/>
      <c r="B254" s="13"/>
      <c r="C254" s="13"/>
      <c r="D254" s="1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2.75" customHeight="1">
      <c r="A255" s="3"/>
      <c r="B255" s="13"/>
      <c r="C255" s="13"/>
      <c r="D255" s="1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2.75" customHeight="1">
      <c r="A256" s="3"/>
      <c r="B256" s="13"/>
      <c r="C256" s="13"/>
      <c r="D256" s="1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2.75" customHeight="1">
      <c r="A257" s="3"/>
      <c r="B257" s="13"/>
      <c r="C257" s="13"/>
      <c r="D257" s="1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2.75" customHeight="1">
      <c r="A258" s="3"/>
      <c r="B258" s="13"/>
      <c r="C258" s="13"/>
      <c r="D258" s="1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2.75" customHeight="1">
      <c r="A259" s="3"/>
      <c r="B259" s="13"/>
      <c r="C259" s="13"/>
      <c r="D259" s="1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2.75" customHeight="1">
      <c r="A260" s="3"/>
      <c r="B260" s="13"/>
      <c r="C260" s="13"/>
      <c r="D260" s="1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2.75" customHeight="1">
      <c r="A261" s="3"/>
      <c r="B261" s="13"/>
      <c r="C261" s="13"/>
      <c r="D261" s="1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2.75" customHeight="1">
      <c r="A262" s="3"/>
      <c r="B262" s="13"/>
      <c r="C262" s="13"/>
      <c r="D262" s="1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2.75" customHeight="1">
      <c r="A263" s="3"/>
      <c r="B263" s="13"/>
      <c r="C263" s="13"/>
      <c r="D263" s="1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2.75" customHeight="1">
      <c r="A264" s="3"/>
      <c r="B264" s="13"/>
      <c r="C264" s="13"/>
      <c r="D264" s="1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2.75" customHeight="1">
      <c r="A265" s="3"/>
      <c r="B265" s="13"/>
      <c r="C265" s="13"/>
      <c r="D265" s="1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2.75" customHeight="1">
      <c r="A266" s="3"/>
      <c r="B266" s="13"/>
      <c r="C266" s="13"/>
      <c r="D266" s="1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2.75" customHeight="1">
      <c r="A267" s="3"/>
      <c r="B267" s="13"/>
      <c r="C267" s="13"/>
      <c r="D267" s="1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2.75" customHeight="1">
      <c r="A268" s="3"/>
      <c r="B268" s="13"/>
      <c r="C268" s="13"/>
      <c r="D268" s="1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2.75" customHeight="1">
      <c r="A269" s="3"/>
      <c r="B269" s="13"/>
      <c r="C269" s="13"/>
      <c r="D269" s="1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2.75" customHeight="1">
      <c r="A270" s="3"/>
      <c r="B270" s="13"/>
      <c r="C270" s="13"/>
      <c r="D270" s="1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2.75" customHeight="1">
      <c r="A271" s="3"/>
      <c r="B271" s="13"/>
      <c r="C271" s="13"/>
      <c r="D271" s="1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2.75" customHeight="1">
      <c r="A272" s="3"/>
      <c r="B272" s="13"/>
      <c r="C272" s="13"/>
      <c r="D272" s="1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2.75" customHeight="1">
      <c r="A273" s="3"/>
      <c r="B273" s="13"/>
      <c r="C273" s="13"/>
      <c r="D273" s="1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2.75" customHeight="1">
      <c r="A274" s="3"/>
      <c r="B274" s="13"/>
      <c r="C274" s="13"/>
      <c r="D274" s="1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2.75" customHeight="1">
      <c r="A275" s="3"/>
      <c r="B275" s="13"/>
      <c r="C275" s="13"/>
      <c r="D275" s="1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2.75" customHeight="1">
      <c r="A276" s="3"/>
      <c r="B276" s="13"/>
      <c r="C276" s="13"/>
      <c r="D276" s="1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2.75" customHeight="1">
      <c r="A277" s="3"/>
      <c r="B277" s="13"/>
      <c r="C277" s="13"/>
      <c r="D277" s="1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2.75" customHeight="1">
      <c r="A278" s="3"/>
      <c r="B278" s="13"/>
      <c r="C278" s="13"/>
      <c r="D278" s="1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2.75" customHeight="1">
      <c r="A279" s="3"/>
      <c r="B279" s="13"/>
      <c r="C279" s="13"/>
      <c r="D279" s="1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2.75" customHeight="1">
      <c r="A280" s="3"/>
      <c r="B280" s="13"/>
      <c r="C280" s="13"/>
      <c r="D280" s="1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2.75" customHeight="1">
      <c r="A281" s="3"/>
      <c r="B281" s="13"/>
      <c r="C281" s="13"/>
      <c r="D281" s="1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2.75" customHeight="1">
      <c r="A282" s="3"/>
      <c r="B282" s="13"/>
      <c r="C282" s="13"/>
      <c r="D282" s="1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2.75" customHeight="1">
      <c r="A283" s="3"/>
      <c r="B283" s="13"/>
      <c r="C283" s="13"/>
      <c r="D283" s="1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2.75" customHeight="1">
      <c r="A284" s="3"/>
      <c r="B284" s="13"/>
      <c r="C284" s="13"/>
      <c r="D284" s="1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2.75" customHeight="1">
      <c r="A285" s="3"/>
      <c r="B285" s="13"/>
      <c r="C285" s="13"/>
      <c r="D285" s="1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2.75" customHeight="1">
      <c r="A286" s="3"/>
      <c r="B286" s="13"/>
      <c r="C286" s="13"/>
      <c r="D286" s="1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2.75" customHeight="1">
      <c r="A287" s="3"/>
      <c r="B287" s="13"/>
      <c r="C287" s="13"/>
      <c r="D287" s="1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2.75" customHeight="1">
      <c r="A288" s="3"/>
      <c r="B288" s="13"/>
      <c r="C288" s="13"/>
      <c r="D288" s="1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2.75" customHeight="1">
      <c r="A289" s="3"/>
      <c r="B289" s="13"/>
      <c r="C289" s="13"/>
      <c r="D289" s="1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2.75" customHeight="1">
      <c r="A290" s="3"/>
      <c r="B290" s="13"/>
      <c r="C290" s="13"/>
      <c r="D290" s="1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2.75" customHeight="1">
      <c r="A291" s="3"/>
      <c r="B291" s="13"/>
      <c r="C291" s="13"/>
      <c r="D291" s="1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2.75" customHeight="1">
      <c r="A292" s="3"/>
      <c r="B292" s="13"/>
      <c r="C292" s="13"/>
      <c r="D292" s="1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2.75" customHeight="1">
      <c r="A293" s="3"/>
      <c r="B293" s="13"/>
      <c r="C293" s="13"/>
      <c r="D293" s="1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2.75" customHeight="1">
      <c r="A294" s="3"/>
      <c r="B294" s="13"/>
      <c r="C294" s="13"/>
      <c r="D294" s="1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2.75" customHeight="1">
      <c r="A295" s="3"/>
      <c r="B295" s="13"/>
      <c r="C295" s="13"/>
      <c r="D295" s="1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2.75" customHeight="1">
      <c r="A296" s="3"/>
      <c r="B296" s="13"/>
      <c r="C296" s="13"/>
      <c r="D296" s="1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2.75" customHeight="1">
      <c r="A297" s="3"/>
      <c r="B297" s="13"/>
      <c r="C297" s="13"/>
      <c r="D297" s="1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2.75" customHeight="1">
      <c r="A298" s="3"/>
      <c r="B298" s="13"/>
      <c r="C298" s="13"/>
      <c r="D298" s="1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2.75" customHeight="1">
      <c r="A299" s="3"/>
      <c r="B299" s="13"/>
      <c r="C299" s="13"/>
      <c r="D299" s="1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2.75" customHeight="1">
      <c r="A300" s="3"/>
      <c r="B300" s="13"/>
      <c r="C300" s="13"/>
      <c r="D300" s="1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2.75" customHeight="1">
      <c r="A301" s="3"/>
      <c r="B301" s="13"/>
      <c r="C301" s="13"/>
      <c r="D301" s="1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2.75" customHeight="1">
      <c r="A302" s="3"/>
      <c r="B302" s="13"/>
      <c r="C302" s="13"/>
      <c r="D302" s="1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2.75" customHeight="1">
      <c r="A303" s="3"/>
      <c r="B303" s="13"/>
      <c r="C303" s="13"/>
      <c r="D303" s="1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2.75" customHeight="1">
      <c r="A304" s="3"/>
      <c r="B304" s="13"/>
      <c r="C304" s="13"/>
      <c r="D304" s="1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2.75" customHeight="1">
      <c r="A305" s="3"/>
      <c r="B305" s="13"/>
      <c r="C305" s="13"/>
      <c r="D305" s="1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2.75" customHeight="1">
      <c r="A306" s="3"/>
      <c r="B306" s="13"/>
      <c r="C306" s="13"/>
      <c r="D306" s="1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2.75" customHeight="1">
      <c r="A307" s="3"/>
      <c r="B307" s="13"/>
      <c r="C307" s="13"/>
      <c r="D307" s="1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2.75" customHeight="1">
      <c r="A308" s="3"/>
      <c r="B308" s="13"/>
      <c r="C308" s="13"/>
      <c r="D308" s="1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2.75" customHeight="1">
      <c r="A309" s="3"/>
      <c r="B309" s="13"/>
      <c r="C309" s="13"/>
      <c r="D309" s="1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2.75" customHeight="1">
      <c r="A310" s="3"/>
      <c r="B310" s="13"/>
      <c r="C310" s="13"/>
      <c r="D310" s="1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2.75" customHeight="1">
      <c r="A311" s="3"/>
      <c r="B311" s="13"/>
      <c r="C311" s="13"/>
      <c r="D311" s="1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2.75" customHeight="1">
      <c r="A312" s="3"/>
      <c r="B312" s="13"/>
      <c r="C312" s="13"/>
      <c r="D312" s="1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2.75" customHeight="1">
      <c r="A313" s="3"/>
      <c r="B313" s="13"/>
      <c r="C313" s="13"/>
      <c r="D313" s="1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2.75" customHeight="1">
      <c r="A314" s="3"/>
      <c r="B314" s="13"/>
      <c r="C314" s="13"/>
      <c r="D314" s="1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2.75" customHeight="1">
      <c r="A315" s="3"/>
      <c r="B315" s="13"/>
      <c r="C315" s="13"/>
      <c r="D315" s="1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2.75" customHeight="1">
      <c r="A316" s="3"/>
      <c r="B316" s="13"/>
      <c r="C316" s="13"/>
      <c r="D316" s="1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2.75" customHeight="1">
      <c r="A317" s="3"/>
      <c r="B317" s="13"/>
      <c r="C317" s="13"/>
      <c r="D317" s="1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2.75" customHeight="1">
      <c r="A318" s="3"/>
      <c r="B318" s="13"/>
      <c r="C318" s="13"/>
      <c r="D318" s="1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2.75" customHeight="1">
      <c r="A319" s="3"/>
      <c r="B319" s="13"/>
      <c r="C319" s="13"/>
      <c r="D319" s="1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2.75" customHeight="1">
      <c r="A320" s="3"/>
      <c r="B320" s="13"/>
      <c r="C320" s="13"/>
      <c r="D320" s="1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2.75" customHeight="1">
      <c r="A321" s="3"/>
      <c r="B321" s="13"/>
      <c r="C321" s="13"/>
      <c r="D321" s="1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2.75" customHeight="1">
      <c r="A322" s="3"/>
      <c r="B322" s="13"/>
      <c r="C322" s="13"/>
      <c r="D322" s="1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2.75" customHeight="1">
      <c r="A323" s="3"/>
      <c r="B323" s="13"/>
      <c r="C323" s="13"/>
      <c r="D323" s="1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2.75" customHeight="1">
      <c r="A324" s="3"/>
      <c r="B324" s="13"/>
      <c r="C324" s="13"/>
      <c r="D324" s="1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2.75" customHeight="1">
      <c r="A325" s="3"/>
      <c r="B325" s="13"/>
      <c r="C325" s="13"/>
      <c r="D325" s="1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2.75" customHeight="1">
      <c r="A326" s="3"/>
      <c r="B326" s="13"/>
      <c r="C326" s="13"/>
      <c r="D326" s="1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2.75" customHeight="1">
      <c r="A327" s="3"/>
      <c r="B327" s="13"/>
      <c r="C327" s="13"/>
      <c r="D327" s="1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2.75" customHeight="1">
      <c r="A328" s="3"/>
      <c r="B328" s="13"/>
      <c r="C328" s="13"/>
      <c r="D328" s="1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2.75" customHeight="1">
      <c r="A329" s="3"/>
      <c r="B329" s="13"/>
      <c r="C329" s="13"/>
      <c r="D329" s="1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2.75" customHeight="1">
      <c r="A330" s="3"/>
      <c r="B330" s="13"/>
      <c r="C330" s="13"/>
      <c r="D330" s="1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2.75" customHeight="1">
      <c r="A331" s="3"/>
      <c r="B331" s="13"/>
      <c r="C331" s="13"/>
      <c r="D331" s="1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2.75" customHeight="1">
      <c r="A332" s="3"/>
      <c r="B332" s="13"/>
      <c r="C332" s="13"/>
      <c r="D332" s="1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2.75" customHeight="1">
      <c r="A333" s="3"/>
      <c r="B333" s="13"/>
      <c r="C333" s="13"/>
      <c r="D333" s="1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2.75" customHeight="1">
      <c r="A334" s="3"/>
      <c r="B334" s="13"/>
      <c r="C334" s="13"/>
      <c r="D334" s="1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2.75" customHeight="1">
      <c r="A335" s="3"/>
      <c r="B335" s="13"/>
      <c r="C335" s="13"/>
      <c r="D335" s="1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2.75" customHeight="1">
      <c r="A336" s="3"/>
      <c r="B336" s="13"/>
      <c r="C336" s="13"/>
      <c r="D336" s="1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2.75" customHeight="1">
      <c r="A337" s="3"/>
      <c r="B337" s="13"/>
      <c r="C337" s="13"/>
      <c r="D337" s="1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2.75" customHeight="1">
      <c r="A338" s="3"/>
      <c r="B338" s="13"/>
      <c r="C338" s="13"/>
      <c r="D338" s="1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2.75" customHeight="1">
      <c r="A339" s="3"/>
      <c r="B339" s="13"/>
      <c r="C339" s="13"/>
      <c r="D339" s="1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2.75" customHeight="1">
      <c r="A340" s="3"/>
      <c r="B340" s="13"/>
      <c r="C340" s="13"/>
      <c r="D340" s="1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2.75" customHeight="1">
      <c r="A341" s="3"/>
      <c r="B341" s="13"/>
      <c r="C341" s="13"/>
      <c r="D341" s="1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2.75" customHeight="1">
      <c r="A342" s="3"/>
      <c r="B342" s="13"/>
      <c r="C342" s="13"/>
      <c r="D342" s="1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2.75" customHeight="1">
      <c r="A343" s="3"/>
      <c r="B343" s="13"/>
      <c r="C343" s="13"/>
      <c r="D343" s="1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2.75" customHeight="1">
      <c r="A344" s="3"/>
      <c r="B344" s="13"/>
      <c r="C344" s="13"/>
      <c r="D344" s="1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2.75" customHeight="1">
      <c r="A345" s="3"/>
      <c r="B345" s="13"/>
      <c r="C345" s="13"/>
      <c r="D345" s="1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2.75" customHeight="1">
      <c r="A346" s="3"/>
      <c r="B346" s="13"/>
      <c r="C346" s="13"/>
      <c r="D346" s="1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2.75" customHeight="1">
      <c r="A347" s="3"/>
      <c r="B347" s="13"/>
      <c r="C347" s="13"/>
      <c r="D347" s="1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2.75" customHeight="1">
      <c r="A348" s="3"/>
      <c r="B348" s="13"/>
      <c r="C348" s="13"/>
      <c r="D348" s="1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2.75" customHeight="1">
      <c r="A349" s="3"/>
      <c r="B349" s="13"/>
      <c r="C349" s="13"/>
      <c r="D349" s="1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2.75" customHeight="1">
      <c r="A350" s="3"/>
      <c r="B350" s="13"/>
      <c r="C350" s="13"/>
      <c r="D350" s="1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2.75" customHeight="1">
      <c r="A351" s="3"/>
      <c r="B351" s="13"/>
      <c r="C351" s="13"/>
      <c r="D351" s="1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2.75" customHeight="1">
      <c r="A352" s="3"/>
      <c r="B352" s="13"/>
      <c r="C352" s="13"/>
      <c r="D352" s="1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2.75" customHeight="1">
      <c r="A353" s="3"/>
      <c r="B353" s="13"/>
      <c r="C353" s="13"/>
      <c r="D353" s="1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2.75" customHeight="1">
      <c r="A354" s="3"/>
      <c r="B354" s="13"/>
      <c r="C354" s="13"/>
      <c r="D354" s="1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2.75" customHeight="1">
      <c r="A355" s="3"/>
      <c r="B355" s="13"/>
      <c r="C355" s="13"/>
      <c r="D355" s="1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2.75" customHeight="1">
      <c r="A356" s="3"/>
      <c r="B356" s="13"/>
      <c r="C356" s="13"/>
      <c r="D356" s="1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2.75" customHeight="1">
      <c r="A357" s="3"/>
      <c r="B357" s="13"/>
      <c r="C357" s="13"/>
      <c r="D357" s="1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2.75" customHeight="1">
      <c r="A358" s="3"/>
      <c r="B358" s="13"/>
      <c r="C358" s="13"/>
      <c r="D358" s="1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2.75" customHeight="1">
      <c r="A359" s="3"/>
      <c r="B359" s="13"/>
      <c r="C359" s="13"/>
      <c r="D359" s="1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2.75" customHeight="1">
      <c r="A360" s="3"/>
      <c r="B360" s="13"/>
      <c r="C360" s="13"/>
      <c r="D360" s="1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2.75" customHeight="1">
      <c r="A361" s="3"/>
      <c r="B361" s="13"/>
      <c r="C361" s="13"/>
      <c r="D361" s="1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2.75" customHeight="1">
      <c r="A362" s="3"/>
      <c r="B362" s="13"/>
      <c r="C362" s="13"/>
      <c r="D362" s="1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2.75" customHeight="1">
      <c r="A363" s="3"/>
      <c r="B363" s="13"/>
      <c r="C363" s="13"/>
      <c r="D363" s="1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2.75" customHeight="1">
      <c r="A364" s="3"/>
      <c r="B364" s="13"/>
      <c r="C364" s="13"/>
      <c r="D364" s="1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2.75" customHeight="1">
      <c r="A365" s="3"/>
      <c r="B365" s="13"/>
      <c r="C365" s="13"/>
      <c r="D365" s="1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2.75" customHeight="1">
      <c r="A366" s="3"/>
      <c r="B366" s="13"/>
      <c r="C366" s="13"/>
      <c r="D366" s="1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2.75" customHeight="1">
      <c r="A367" s="3"/>
      <c r="B367" s="13"/>
      <c r="C367" s="13"/>
      <c r="D367" s="1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2.75" customHeight="1">
      <c r="A368" s="3"/>
      <c r="B368" s="13"/>
      <c r="C368" s="13"/>
      <c r="D368" s="1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2.75" customHeight="1">
      <c r="A369" s="3"/>
      <c r="B369" s="13"/>
      <c r="C369" s="13"/>
      <c r="D369" s="1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2.75" customHeight="1">
      <c r="A370" s="3"/>
      <c r="B370" s="13"/>
      <c r="C370" s="13"/>
      <c r="D370" s="1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2.75" customHeight="1">
      <c r="A371" s="3"/>
      <c r="B371" s="13"/>
      <c r="C371" s="13"/>
      <c r="D371" s="1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2.75" customHeight="1">
      <c r="A372" s="3"/>
      <c r="B372" s="13"/>
      <c r="C372" s="13"/>
      <c r="D372" s="1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2.75" customHeight="1">
      <c r="A373" s="3"/>
      <c r="B373" s="13"/>
      <c r="C373" s="13"/>
      <c r="D373" s="1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2.75" customHeight="1">
      <c r="A374" s="3"/>
      <c r="B374" s="13"/>
      <c r="C374" s="13"/>
      <c r="D374" s="1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2.75" customHeight="1">
      <c r="A375" s="3"/>
      <c r="B375" s="13"/>
      <c r="C375" s="13"/>
      <c r="D375" s="1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2.75" customHeight="1">
      <c r="A376" s="3"/>
      <c r="B376" s="13"/>
      <c r="C376" s="13"/>
      <c r="D376" s="1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2.75" customHeight="1">
      <c r="A377" s="3"/>
      <c r="B377" s="13"/>
      <c r="C377" s="13"/>
      <c r="D377" s="1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2.75" customHeight="1">
      <c r="A378" s="3"/>
      <c r="B378" s="13"/>
      <c r="C378" s="13"/>
      <c r="D378" s="1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2.75" customHeight="1">
      <c r="A379" s="3"/>
      <c r="B379" s="13"/>
      <c r="C379" s="13"/>
      <c r="D379" s="1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2.75" customHeight="1">
      <c r="A380" s="3"/>
      <c r="B380" s="13"/>
      <c r="C380" s="13"/>
      <c r="D380" s="1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2.75" customHeight="1">
      <c r="A381" s="3"/>
      <c r="B381" s="13"/>
      <c r="C381" s="13"/>
      <c r="D381" s="1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2.75" customHeight="1">
      <c r="A382" s="3"/>
      <c r="B382" s="13"/>
      <c r="C382" s="13"/>
      <c r="D382" s="1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2.75" customHeight="1">
      <c r="A383" s="3"/>
      <c r="B383" s="13"/>
      <c r="C383" s="13"/>
      <c r="D383" s="1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2.75" customHeight="1">
      <c r="A384" s="3"/>
      <c r="B384" s="13"/>
      <c r="C384" s="13"/>
      <c r="D384" s="1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2.75" customHeight="1">
      <c r="A385" s="3"/>
      <c r="B385" s="13"/>
      <c r="C385" s="13"/>
      <c r="D385" s="1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2.75" customHeight="1">
      <c r="A386" s="3"/>
      <c r="B386" s="13"/>
      <c r="C386" s="13"/>
      <c r="D386" s="1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2.75" customHeight="1">
      <c r="A387" s="3"/>
      <c r="B387" s="13"/>
      <c r="C387" s="13"/>
      <c r="D387" s="1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2.75" customHeight="1">
      <c r="A388" s="3"/>
      <c r="B388" s="13"/>
      <c r="C388" s="13"/>
      <c r="D388" s="1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2.75" customHeight="1">
      <c r="A389" s="3"/>
      <c r="B389" s="13"/>
      <c r="C389" s="13"/>
      <c r="D389" s="1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2.75" customHeight="1">
      <c r="A390" s="3"/>
      <c r="B390" s="13"/>
      <c r="C390" s="13"/>
      <c r="D390" s="1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2.75" customHeight="1">
      <c r="A391" s="3"/>
      <c r="B391" s="13"/>
      <c r="C391" s="13"/>
      <c r="D391" s="1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2.75" customHeight="1">
      <c r="A392" s="3"/>
      <c r="B392" s="13"/>
      <c r="C392" s="13"/>
      <c r="D392" s="1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2.75" customHeight="1">
      <c r="A393" s="3"/>
      <c r="B393" s="13"/>
      <c r="C393" s="13"/>
      <c r="D393" s="1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2.75" customHeight="1">
      <c r="A394" s="3"/>
      <c r="B394" s="13"/>
      <c r="C394" s="13"/>
      <c r="D394" s="1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2.75" customHeight="1">
      <c r="A395" s="3"/>
      <c r="B395" s="13"/>
      <c r="C395" s="13"/>
      <c r="D395" s="1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2.75" customHeight="1">
      <c r="A396" s="3"/>
      <c r="B396" s="13"/>
      <c r="C396" s="13"/>
      <c r="D396" s="1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2.75" customHeight="1">
      <c r="A397" s="3"/>
      <c r="B397" s="13"/>
      <c r="C397" s="13"/>
      <c r="D397" s="1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2.75" customHeight="1">
      <c r="A398" s="3"/>
      <c r="B398" s="13"/>
      <c r="C398" s="13"/>
      <c r="D398" s="1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2.75" customHeight="1">
      <c r="A399" s="3"/>
      <c r="B399" s="13"/>
      <c r="C399" s="13"/>
      <c r="D399" s="1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2.75" customHeight="1">
      <c r="A400" s="3"/>
      <c r="B400" s="13"/>
      <c r="C400" s="13"/>
      <c r="D400" s="1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2.75" customHeight="1">
      <c r="A401" s="3"/>
      <c r="B401" s="13"/>
      <c r="C401" s="13"/>
      <c r="D401" s="1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2.75" customHeight="1">
      <c r="A402" s="3"/>
      <c r="B402" s="13"/>
      <c r="C402" s="13"/>
      <c r="D402" s="1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2.75" customHeight="1">
      <c r="A403" s="3"/>
      <c r="B403" s="13"/>
      <c r="C403" s="13"/>
      <c r="D403" s="1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2.75" customHeight="1">
      <c r="A404" s="3"/>
      <c r="B404" s="13"/>
      <c r="C404" s="13"/>
      <c r="D404" s="1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2.75" customHeight="1">
      <c r="A405" s="3"/>
      <c r="B405" s="13"/>
      <c r="C405" s="13"/>
      <c r="D405" s="1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2.75" customHeight="1">
      <c r="A406" s="3"/>
      <c r="B406" s="13"/>
      <c r="C406" s="13"/>
      <c r="D406" s="1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2.75" customHeight="1">
      <c r="A407" s="3"/>
      <c r="B407" s="13"/>
      <c r="C407" s="13"/>
      <c r="D407" s="1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2.75" customHeight="1">
      <c r="A408" s="3"/>
      <c r="B408" s="13"/>
      <c r="C408" s="13"/>
      <c r="D408" s="1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2.75" customHeight="1">
      <c r="A409" s="3"/>
      <c r="B409" s="13"/>
      <c r="C409" s="13"/>
      <c r="D409" s="1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2.75" customHeight="1">
      <c r="A410" s="3"/>
      <c r="B410" s="13"/>
      <c r="C410" s="13"/>
      <c r="D410" s="1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2.75" customHeight="1">
      <c r="A411" s="3"/>
      <c r="B411" s="13"/>
      <c r="C411" s="13"/>
      <c r="D411" s="1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2.75" customHeight="1">
      <c r="A412" s="3"/>
      <c r="B412" s="13"/>
      <c r="C412" s="13"/>
      <c r="D412" s="1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2.75" customHeight="1">
      <c r="A413" s="3"/>
      <c r="B413" s="13"/>
      <c r="C413" s="13"/>
      <c r="D413" s="1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2.75" customHeight="1">
      <c r="A414" s="3"/>
      <c r="B414" s="13"/>
      <c r="C414" s="13"/>
      <c r="D414" s="1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2.75" customHeight="1">
      <c r="A415" s="3"/>
      <c r="B415" s="13"/>
      <c r="C415" s="13"/>
      <c r="D415" s="1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2.75" customHeight="1">
      <c r="A416" s="3"/>
      <c r="B416" s="13"/>
      <c r="C416" s="13"/>
      <c r="D416" s="1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2.75" customHeight="1">
      <c r="A417" s="3"/>
      <c r="B417" s="13"/>
      <c r="C417" s="13"/>
      <c r="D417" s="1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2.75" customHeight="1">
      <c r="A418" s="3"/>
      <c r="B418" s="13"/>
      <c r="C418" s="13"/>
      <c r="D418" s="1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2.75" customHeight="1">
      <c r="A419" s="3"/>
      <c r="B419" s="13"/>
      <c r="C419" s="13"/>
      <c r="D419" s="1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2.75" customHeight="1">
      <c r="A420" s="3"/>
      <c r="B420" s="13"/>
      <c r="C420" s="13"/>
      <c r="D420" s="1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2.75" customHeight="1">
      <c r="A421" s="3"/>
      <c r="B421" s="13"/>
      <c r="C421" s="13"/>
      <c r="D421" s="1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2.75" customHeight="1">
      <c r="A422" s="3"/>
      <c r="B422" s="13"/>
      <c r="C422" s="13"/>
      <c r="D422" s="1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2.75" customHeight="1">
      <c r="A423" s="3"/>
      <c r="B423" s="13"/>
      <c r="C423" s="13"/>
      <c r="D423" s="1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2.75" customHeight="1">
      <c r="A424" s="3"/>
      <c r="B424" s="13"/>
      <c r="C424" s="13"/>
      <c r="D424" s="1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2.75" customHeight="1">
      <c r="A425" s="3"/>
      <c r="B425" s="13"/>
      <c r="C425" s="13"/>
      <c r="D425" s="1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2.75" customHeight="1">
      <c r="A426" s="3"/>
      <c r="B426" s="13"/>
      <c r="C426" s="13"/>
      <c r="D426" s="1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2.75" customHeight="1">
      <c r="A427" s="3"/>
      <c r="B427" s="13"/>
      <c r="C427" s="13"/>
      <c r="D427" s="1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2.75" customHeight="1">
      <c r="A428" s="3"/>
      <c r="B428" s="13"/>
      <c r="C428" s="13"/>
      <c r="D428" s="1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2.75" customHeight="1">
      <c r="A429" s="3"/>
      <c r="B429" s="13"/>
      <c r="C429" s="13"/>
      <c r="D429" s="1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2.75" customHeight="1">
      <c r="A430" s="3"/>
      <c r="B430" s="13"/>
      <c r="C430" s="13"/>
      <c r="D430" s="1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2.75" customHeight="1">
      <c r="A431" s="3"/>
      <c r="B431" s="13"/>
      <c r="C431" s="13"/>
      <c r="D431" s="1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2.75" customHeight="1">
      <c r="A432" s="3"/>
      <c r="B432" s="13"/>
      <c r="C432" s="13"/>
      <c r="D432" s="1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2.75" customHeight="1">
      <c r="A433" s="3"/>
      <c r="B433" s="13"/>
      <c r="C433" s="13"/>
      <c r="D433" s="1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2.75" customHeight="1">
      <c r="A434" s="3"/>
      <c r="B434" s="13"/>
      <c r="C434" s="13"/>
      <c r="D434" s="1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2.75" customHeight="1">
      <c r="A435" s="3"/>
      <c r="B435" s="13"/>
      <c r="C435" s="13"/>
      <c r="D435" s="1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2.75" customHeight="1">
      <c r="A436" s="3"/>
      <c r="B436" s="13"/>
      <c r="C436" s="13"/>
      <c r="D436" s="1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2.75" customHeight="1">
      <c r="A437" s="3"/>
      <c r="B437" s="13"/>
      <c r="C437" s="13"/>
      <c r="D437" s="1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2.75" customHeight="1">
      <c r="A438" s="3"/>
      <c r="B438" s="13"/>
      <c r="C438" s="13"/>
      <c r="D438" s="1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2.75" customHeight="1">
      <c r="A439" s="3"/>
      <c r="B439" s="13"/>
      <c r="C439" s="13"/>
      <c r="D439" s="1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2.75" customHeight="1">
      <c r="A440" s="3"/>
      <c r="B440" s="13"/>
      <c r="C440" s="13"/>
      <c r="D440" s="1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2.75" customHeight="1">
      <c r="A441" s="3"/>
      <c r="B441" s="13"/>
      <c r="C441" s="13"/>
      <c r="D441" s="1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2.75" customHeight="1">
      <c r="A442" s="3"/>
      <c r="B442" s="13"/>
      <c r="C442" s="13"/>
      <c r="D442" s="1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2.75" customHeight="1">
      <c r="A443" s="3"/>
      <c r="B443" s="13"/>
      <c r="C443" s="13"/>
      <c r="D443" s="1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2.75" customHeight="1">
      <c r="A444" s="3"/>
      <c r="B444" s="13"/>
      <c r="C444" s="13"/>
      <c r="D444" s="1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2.75" customHeight="1">
      <c r="A445" s="3"/>
      <c r="B445" s="13"/>
      <c r="C445" s="13"/>
      <c r="D445" s="1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2.75" customHeight="1">
      <c r="A446" s="3"/>
      <c r="B446" s="13"/>
      <c r="C446" s="13"/>
      <c r="D446" s="1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2.75" customHeight="1">
      <c r="A447" s="3"/>
      <c r="B447" s="13"/>
      <c r="C447" s="13"/>
      <c r="D447" s="1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2.75" customHeight="1">
      <c r="A448" s="3"/>
      <c r="B448" s="13"/>
      <c r="C448" s="13"/>
      <c r="D448" s="1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2.75" customHeight="1">
      <c r="A449" s="3"/>
      <c r="B449" s="13"/>
      <c r="C449" s="13"/>
      <c r="D449" s="1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2.75" customHeight="1">
      <c r="A450" s="3"/>
      <c r="B450" s="13"/>
      <c r="C450" s="13"/>
      <c r="D450" s="1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2.75" customHeight="1">
      <c r="A451" s="3"/>
      <c r="B451" s="13"/>
      <c r="C451" s="13"/>
      <c r="D451" s="1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2.75" customHeight="1">
      <c r="A452" s="3"/>
      <c r="B452" s="13"/>
      <c r="C452" s="13"/>
      <c r="D452" s="1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2.75" customHeight="1">
      <c r="A453" s="3"/>
      <c r="B453" s="13"/>
      <c r="C453" s="13"/>
      <c r="D453" s="1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2.75" customHeight="1">
      <c r="A454" s="3"/>
      <c r="B454" s="13"/>
      <c r="C454" s="13"/>
      <c r="D454" s="1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2.75" customHeight="1">
      <c r="A455" s="3"/>
      <c r="B455" s="13"/>
      <c r="C455" s="13"/>
      <c r="D455" s="1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2.75" customHeight="1">
      <c r="A456" s="3"/>
      <c r="B456" s="13"/>
      <c r="C456" s="13"/>
      <c r="D456" s="1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2.75" customHeight="1">
      <c r="A457" s="3"/>
      <c r="B457" s="13"/>
      <c r="C457" s="13"/>
      <c r="D457" s="1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2.75" customHeight="1">
      <c r="A458" s="3"/>
      <c r="B458" s="13"/>
      <c r="C458" s="13"/>
      <c r="D458" s="1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2.75" customHeight="1">
      <c r="A459" s="3"/>
      <c r="B459" s="13"/>
      <c r="C459" s="13"/>
      <c r="D459" s="1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2.75" customHeight="1">
      <c r="A460" s="3"/>
      <c r="B460" s="13"/>
      <c r="C460" s="13"/>
      <c r="D460" s="1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2.75" customHeight="1">
      <c r="A461" s="3"/>
      <c r="B461" s="13"/>
      <c r="C461" s="13"/>
      <c r="D461" s="1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2.75" customHeight="1">
      <c r="A462" s="3"/>
      <c r="B462" s="13"/>
      <c r="C462" s="13"/>
      <c r="D462" s="1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2.75" customHeight="1">
      <c r="A463" s="3"/>
      <c r="B463" s="13"/>
      <c r="C463" s="13"/>
      <c r="D463" s="1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2.75" customHeight="1">
      <c r="A464" s="3"/>
      <c r="B464" s="13"/>
      <c r="C464" s="13"/>
      <c r="D464" s="1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2.75" customHeight="1">
      <c r="A465" s="3"/>
      <c r="B465" s="13"/>
      <c r="C465" s="13"/>
      <c r="D465" s="1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2.75" customHeight="1">
      <c r="A466" s="3"/>
      <c r="B466" s="13"/>
      <c r="C466" s="13"/>
      <c r="D466" s="1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2.75" customHeight="1">
      <c r="A467" s="3"/>
      <c r="B467" s="13"/>
      <c r="C467" s="13"/>
      <c r="D467" s="1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2.75" customHeight="1">
      <c r="A468" s="3"/>
      <c r="B468" s="13"/>
      <c r="C468" s="13"/>
      <c r="D468" s="1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2.75" customHeight="1">
      <c r="A469" s="3"/>
      <c r="B469" s="13"/>
      <c r="C469" s="13"/>
      <c r="D469" s="1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2.75" customHeight="1">
      <c r="A470" s="3"/>
      <c r="B470" s="13"/>
      <c r="C470" s="13"/>
      <c r="D470" s="1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2.75" customHeight="1">
      <c r="A471" s="3"/>
      <c r="B471" s="13"/>
      <c r="C471" s="13"/>
      <c r="D471" s="1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2.75" customHeight="1">
      <c r="A472" s="3"/>
      <c r="B472" s="13"/>
      <c r="C472" s="13"/>
      <c r="D472" s="1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2.75" customHeight="1">
      <c r="A473" s="3"/>
      <c r="B473" s="13"/>
      <c r="C473" s="13"/>
      <c r="D473" s="1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2.75" customHeight="1">
      <c r="A474" s="3"/>
      <c r="B474" s="13"/>
      <c r="C474" s="13"/>
      <c r="D474" s="1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2.75" customHeight="1">
      <c r="A475" s="3"/>
      <c r="B475" s="13"/>
      <c r="C475" s="13"/>
      <c r="D475" s="1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2.75" customHeight="1">
      <c r="A476" s="3"/>
      <c r="B476" s="13"/>
      <c r="C476" s="13"/>
      <c r="D476" s="1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2.75" customHeight="1">
      <c r="A477" s="3"/>
      <c r="B477" s="13"/>
      <c r="C477" s="13"/>
      <c r="D477" s="1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2.75" customHeight="1">
      <c r="A478" s="3"/>
      <c r="B478" s="13"/>
      <c r="C478" s="13"/>
      <c r="D478" s="1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2.75" customHeight="1">
      <c r="A479" s="3"/>
      <c r="B479" s="13"/>
      <c r="C479" s="13"/>
      <c r="D479" s="1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2.75" customHeight="1">
      <c r="A480" s="3"/>
      <c r="B480" s="13"/>
      <c r="C480" s="13"/>
      <c r="D480" s="1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2.75" customHeight="1">
      <c r="A481" s="3"/>
      <c r="B481" s="13"/>
      <c r="C481" s="13"/>
      <c r="D481" s="1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2.75" customHeight="1">
      <c r="A482" s="3"/>
      <c r="B482" s="13"/>
      <c r="C482" s="13"/>
      <c r="D482" s="1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2.75" customHeight="1">
      <c r="A483" s="3"/>
      <c r="B483" s="13"/>
      <c r="C483" s="13"/>
      <c r="D483" s="1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2.75" customHeight="1">
      <c r="A484" s="3"/>
      <c r="B484" s="13"/>
      <c r="C484" s="13"/>
      <c r="D484" s="1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2.75" customHeight="1">
      <c r="A485" s="3"/>
      <c r="B485" s="13"/>
      <c r="C485" s="13"/>
      <c r="D485" s="1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2.75" customHeight="1">
      <c r="A486" s="3"/>
      <c r="B486" s="13"/>
      <c r="C486" s="13"/>
      <c r="D486" s="1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2.75" customHeight="1">
      <c r="A487" s="3"/>
      <c r="B487" s="13"/>
      <c r="C487" s="13"/>
      <c r="D487" s="1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2.75" customHeight="1">
      <c r="A488" s="3"/>
      <c r="B488" s="13"/>
      <c r="C488" s="13"/>
      <c r="D488" s="1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2.75" customHeight="1">
      <c r="A489" s="3"/>
      <c r="B489" s="13"/>
      <c r="C489" s="13"/>
      <c r="D489" s="1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2.75" customHeight="1">
      <c r="A490" s="3"/>
      <c r="B490" s="13"/>
      <c r="C490" s="13"/>
      <c r="D490" s="1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2.75" customHeight="1">
      <c r="A491" s="3"/>
      <c r="B491" s="13"/>
      <c r="C491" s="13"/>
      <c r="D491" s="1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2.75" customHeight="1">
      <c r="A492" s="3"/>
      <c r="B492" s="13"/>
      <c r="C492" s="13"/>
      <c r="D492" s="1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2.75" customHeight="1">
      <c r="A493" s="3"/>
      <c r="B493" s="13"/>
      <c r="C493" s="13"/>
      <c r="D493" s="1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2.75" customHeight="1">
      <c r="A494" s="3"/>
      <c r="B494" s="13"/>
      <c r="C494" s="13"/>
      <c r="D494" s="1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2.75" customHeight="1">
      <c r="A495" s="3"/>
      <c r="B495" s="13"/>
      <c r="C495" s="13"/>
      <c r="D495" s="1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2.75" customHeight="1">
      <c r="A496" s="3"/>
      <c r="B496" s="13"/>
      <c r="C496" s="13"/>
      <c r="D496" s="1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2.75" customHeight="1">
      <c r="A497" s="3"/>
      <c r="B497" s="13"/>
      <c r="C497" s="13"/>
      <c r="D497" s="1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2.75" customHeight="1">
      <c r="A498" s="3"/>
      <c r="B498" s="13"/>
      <c r="C498" s="13"/>
      <c r="D498" s="1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2.75" customHeight="1">
      <c r="A499" s="3"/>
      <c r="B499" s="13"/>
      <c r="C499" s="13"/>
      <c r="D499" s="1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2.75" customHeight="1">
      <c r="A500" s="3"/>
      <c r="B500" s="13"/>
      <c r="C500" s="13"/>
      <c r="D500" s="1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2.75" customHeight="1">
      <c r="A501" s="3"/>
      <c r="B501" s="13"/>
      <c r="C501" s="13"/>
      <c r="D501" s="1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2.75" customHeight="1">
      <c r="A502" s="3"/>
      <c r="B502" s="13"/>
      <c r="C502" s="13"/>
      <c r="D502" s="1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2.75" customHeight="1">
      <c r="A503" s="3"/>
      <c r="B503" s="13"/>
      <c r="C503" s="13"/>
      <c r="D503" s="1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2.75" customHeight="1">
      <c r="A504" s="3"/>
      <c r="B504" s="13"/>
      <c r="C504" s="13"/>
      <c r="D504" s="1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2.75" customHeight="1">
      <c r="A505" s="3"/>
      <c r="B505" s="13"/>
      <c r="C505" s="13"/>
      <c r="D505" s="1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2.75" customHeight="1">
      <c r="A506" s="3"/>
      <c r="B506" s="13"/>
      <c r="C506" s="13"/>
      <c r="D506" s="1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2.75" customHeight="1">
      <c r="A507" s="3"/>
      <c r="B507" s="13"/>
      <c r="C507" s="13"/>
      <c r="D507" s="1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2.75" customHeight="1">
      <c r="A508" s="3"/>
      <c r="B508" s="13"/>
      <c r="C508" s="13"/>
      <c r="D508" s="1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2.75" customHeight="1">
      <c r="A509" s="3"/>
      <c r="B509" s="13"/>
      <c r="C509" s="13"/>
      <c r="D509" s="1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2.75" customHeight="1">
      <c r="A510" s="3"/>
      <c r="B510" s="13"/>
      <c r="C510" s="13"/>
      <c r="D510" s="1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2.75" customHeight="1">
      <c r="A511" s="3"/>
      <c r="B511" s="13"/>
      <c r="C511" s="13"/>
      <c r="D511" s="1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2.75" customHeight="1">
      <c r="A512" s="3"/>
      <c r="B512" s="13"/>
      <c r="C512" s="13"/>
      <c r="D512" s="1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2.75" customHeight="1">
      <c r="A513" s="3"/>
      <c r="B513" s="13"/>
      <c r="C513" s="13"/>
      <c r="D513" s="1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2.75" customHeight="1">
      <c r="A514" s="3"/>
      <c r="B514" s="13"/>
      <c r="C514" s="13"/>
      <c r="D514" s="1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2.75" customHeight="1">
      <c r="A515" s="3"/>
      <c r="B515" s="13"/>
      <c r="C515" s="13"/>
      <c r="D515" s="1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2.75" customHeight="1">
      <c r="A516" s="3"/>
      <c r="B516" s="13"/>
      <c r="C516" s="13"/>
      <c r="D516" s="1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2.75" customHeight="1">
      <c r="A517" s="3"/>
      <c r="B517" s="13"/>
      <c r="C517" s="13"/>
      <c r="D517" s="1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2.75" customHeight="1">
      <c r="A518" s="3"/>
      <c r="B518" s="13"/>
      <c r="C518" s="13"/>
      <c r="D518" s="1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2.75" customHeight="1">
      <c r="A519" s="3"/>
      <c r="B519" s="13"/>
      <c r="C519" s="13"/>
      <c r="D519" s="1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2.75" customHeight="1">
      <c r="A520" s="3"/>
      <c r="B520" s="13"/>
      <c r="C520" s="13"/>
      <c r="D520" s="1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2.75" customHeight="1">
      <c r="A521" s="3"/>
      <c r="B521" s="13"/>
      <c r="C521" s="13"/>
      <c r="D521" s="1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2.75" customHeight="1">
      <c r="A522" s="3"/>
      <c r="B522" s="13"/>
      <c r="C522" s="13"/>
      <c r="D522" s="1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2.75" customHeight="1">
      <c r="A523" s="3"/>
      <c r="B523" s="13"/>
      <c r="C523" s="13"/>
      <c r="D523" s="1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2.75" customHeight="1">
      <c r="A524" s="3"/>
      <c r="B524" s="13"/>
      <c r="C524" s="13"/>
      <c r="D524" s="1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2.75" customHeight="1">
      <c r="A525" s="3"/>
      <c r="B525" s="13"/>
      <c r="C525" s="13"/>
      <c r="D525" s="1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2.75" customHeight="1">
      <c r="A526" s="3"/>
      <c r="B526" s="13"/>
      <c r="C526" s="13"/>
      <c r="D526" s="1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2.75" customHeight="1">
      <c r="A527" s="3"/>
      <c r="B527" s="13"/>
      <c r="C527" s="13"/>
      <c r="D527" s="1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2.75" customHeight="1">
      <c r="A528" s="3"/>
      <c r="B528" s="13"/>
      <c r="C528" s="13"/>
      <c r="D528" s="1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2.75" customHeight="1">
      <c r="A529" s="3"/>
      <c r="B529" s="13"/>
      <c r="C529" s="13"/>
      <c r="D529" s="1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2.75" customHeight="1">
      <c r="A530" s="3"/>
      <c r="B530" s="13"/>
      <c r="C530" s="13"/>
      <c r="D530" s="1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2.75" customHeight="1">
      <c r="A531" s="3"/>
      <c r="B531" s="13"/>
      <c r="C531" s="13"/>
      <c r="D531" s="1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2.75" customHeight="1">
      <c r="A532" s="3"/>
      <c r="B532" s="13"/>
      <c r="C532" s="13"/>
      <c r="D532" s="1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2.75" customHeight="1">
      <c r="A533" s="3"/>
      <c r="B533" s="13"/>
      <c r="C533" s="13"/>
      <c r="D533" s="1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2.75" customHeight="1">
      <c r="A534" s="3"/>
      <c r="B534" s="13"/>
      <c r="C534" s="13"/>
      <c r="D534" s="1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2.75" customHeight="1">
      <c r="A535" s="3"/>
      <c r="B535" s="13"/>
      <c r="C535" s="13"/>
      <c r="D535" s="1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2.75" customHeight="1">
      <c r="A536" s="3"/>
      <c r="B536" s="13"/>
      <c r="C536" s="13"/>
      <c r="D536" s="1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2.75" customHeight="1">
      <c r="A537" s="3"/>
      <c r="B537" s="13"/>
      <c r="C537" s="13"/>
      <c r="D537" s="1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2.75" customHeight="1">
      <c r="A538" s="3"/>
      <c r="B538" s="13"/>
      <c r="C538" s="13"/>
      <c r="D538" s="1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2.75" customHeight="1">
      <c r="A539" s="3"/>
      <c r="B539" s="13"/>
      <c r="C539" s="13"/>
      <c r="D539" s="1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2.75" customHeight="1">
      <c r="A540" s="3"/>
      <c r="B540" s="13"/>
      <c r="C540" s="13"/>
      <c r="D540" s="1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2.75" customHeight="1">
      <c r="A541" s="3"/>
      <c r="B541" s="13"/>
      <c r="C541" s="13"/>
      <c r="D541" s="1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2.75" customHeight="1">
      <c r="A542" s="3"/>
      <c r="B542" s="13"/>
      <c r="C542" s="13"/>
      <c r="D542" s="1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2.75" customHeight="1">
      <c r="A543" s="3"/>
      <c r="B543" s="13"/>
      <c r="C543" s="13"/>
      <c r="D543" s="1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2.75" customHeight="1">
      <c r="A544" s="3"/>
      <c r="B544" s="13"/>
      <c r="C544" s="13"/>
      <c r="D544" s="1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2.75" customHeight="1">
      <c r="A545" s="3"/>
      <c r="B545" s="13"/>
      <c r="C545" s="13"/>
      <c r="D545" s="1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2.75" customHeight="1">
      <c r="A546" s="3"/>
      <c r="B546" s="13"/>
      <c r="C546" s="13"/>
      <c r="D546" s="1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2.75" customHeight="1">
      <c r="A547" s="3"/>
      <c r="B547" s="13"/>
      <c r="C547" s="13"/>
      <c r="D547" s="1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2.75" customHeight="1">
      <c r="A548" s="3"/>
      <c r="B548" s="13"/>
      <c r="C548" s="13"/>
      <c r="D548" s="1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2.75" customHeight="1">
      <c r="A549" s="3"/>
      <c r="B549" s="13"/>
      <c r="C549" s="13"/>
      <c r="D549" s="1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2.75" customHeight="1">
      <c r="A550" s="3"/>
      <c r="B550" s="13"/>
      <c r="C550" s="13"/>
      <c r="D550" s="1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2.75" customHeight="1">
      <c r="A551" s="3"/>
      <c r="B551" s="13"/>
      <c r="C551" s="13"/>
      <c r="D551" s="1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2.75" customHeight="1">
      <c r="A552" s="3"/>
      <c r="B552" s="13"/>
      <c r="C552" s="13"/>
      <c r="D552" s="1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2.75" customHeight="1">
      <c r="A553" s="3"/>
      <c r="B553" s="13"/>
      <c r="C553" s="13"/>
      <c r="D553" s="1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2.75" customHeight="1">
      <c r="A554" s="3"/>
      <c r="B554" s="13"/>
      <c r="C554" s="13"/>
      <c r="D554" s="1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2.75" customHeight="1">
      <c r="A555" s="3"/>
      <c r="B555" s="13"/>
      <c r="C555" s="13"/>
      <c r="D555" s="1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2.75" customHeight="1">
      <c r="A556" s="3"/>
      <c r="B556" s="13"/>
      <c r="C556" s="13"/>
      <c r="D556" s="1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2.75" customHeight="1">
      <c r="A557" s="3"/>
      <c r="B557" s="13"/>
      <c r="C557" s="13"/>
      <c r="D557" s="1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2.75" customHeight="1">
      <c r="A558" s="3"/>
      <c r="B558" s="13"/>
      <c r="C558" s="13"/>
      <c r="D558" s="1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2.75" customHeight="1">
      <c r="A559" s="3"/>
      <c r="B559" s="13"/>
      <c r="C559" s="13"/>
      <c r="D559" s="1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2.75" customHeight="1">
      <c r="A560" s="3"/>
      <c r="B560" s="13"/>
      <c r="C560" s="13"/>
      <c r="D560" s="1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2.75" customHeight="1">
      <c r="A561" s="3"/>
      <c r="B561" s="13"/>
      <c r="C561" s="13"/>
      <c r="D561" s="1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2.75" customHeight="1">
      <c r="A562" s="3"/>
      <c r="B562" s="13"/>
      <c r="C562" s="13"/>
      <c r="D562" s="1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2.75" customHeight="1">
      <c r="A563" s="3"/>
      <c r="B563" s="13"/>
      <c r="C563" s="13"/>
      <c r="D563" s="1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2.75" customHeight="1">
      <c r="A564" s="3"/>
      <c r="B564" s="13"/>
      <c r="C564" s="13"/>
      <c r="D564" s="1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2.75" customHeight="1">
      <c r="A565" s="3"/>
      <c r="B565" s="13"/>
      <c r="C565" s="13"/>
      <c r="D565" s="1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2.75" customHeight="1">
      <c r="A566" s="3"/>
      <c r="B566" s="13"/>
      <c r="C566" s="13"/>
      <c r="D566" s="1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2.75" customHeight="1">
      <c r="A567" s="3"/>
      <c r="B567" s="13"/>
      <c r="C567" s="13"/>
      <c r="D567" s="1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2.75" customHeight="1">
      <c r="A568" s="3"/>
      <c r="B568" s="13"/>
      <c r="C568" s="13"/>
      <c r="D568" s="1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2.75" customHeight="1">
      <c r="A569" s="3"/>
      <c r="B569" s="13"/>
      <c r="C569" s="13"/>
      <c r="D569" s="1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2.75" customHeight="1">
      <c r="A570" s="3"/>
      <c r="B570" s="13"/>
      <c r="C570" s="13"/>
      <c r="D570" s="1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2.75" customHeight="1">
      <c r="A571" s="3"/>
      <c r="B571" s="13"/>
      <c r="C571" s="13"/>
      <c r="D571" s="1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2.75" customHeight="1">
      <c r="A572" s="3"/>
      <c r="B572" s="13"/>
      <c r="C572" s="13"/>
      <c r="D572" s="1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2.75" customHeight="1">
      <c r="A573" s="3"/>
      <c r="B573" s="13"/>
      <c r="C573" s="13"/>
      <c r="D573" s="1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2.75" customHeight="1">
      <c r="A574" s="3"/>
      <c r="B574" s="13"/>
      <c r="C574" s="13"/>
      <c r="D574" s="1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2.75" customHeight="1">
      <c r="A575" s="3"/>
      <c r="B575" s="13"/>
      <c r="C575" s="13"/>
      <c r="D575" s="1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2.75" customHeight="1">
      <c r="A576" s="3"/>
      <c r="B576" s="13"/>
      <c r="C576" s="13"/>
      <c r="D576" s="1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2.75" customHeight="1">
      <c r="A577" s="3"/>
      <c r="B577" s="13"/>
      <c r="C577" s="13"/>
      <c r="D577" s="1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2.75" customHeight="1">
      <c r="A578" s="3"/>
      <c r="B578" s="13"/>
      <c r="C578" s="13"/>
      <c r="D578" s="1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2.75" customHeight="1">
      <c r="A579" s="3"/>
      <c r="B579" s="13"/>
      <c r="C579" s="13"/>
      <c r="D579" s="1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2.75" customHeight="1">
      <c r="A580" s="3"/>
      <c r="B580" s="13"/>
      <c r="C580" s="13"/>
      <c r="D580" s="1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2.75" customHeight="1">
      <c r="A581" s="3"/>
      <c r="B581" s="13"/>
      <c r="C581" s="13"/>
      <c r="D581" s="1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2.75" customHeight="1">
      <c r="A582" s="3"/>
      <c r="B582" s="13"/>
      <c r="C582" s="13"/>
      <c r="D582" s="1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2.75" customHeight="1">
      <c r="A583" s="3"/>
      <c r="B583" s="13"/>
      <c r="C583" s="13"/>
      <c r="D583" s="1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2.75" customHeight="1">
      <c r="A584" s="3"/>
      <c r="B584" s="13"/>
      <c r="C584" s="13"/>
      <c r="D584" s="1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2.75" customHeight="1">
      <c r="A585" s="3"/>
      <c r="B585" s="13"/>
      <c r="C585" s="13"/>
      <c r="D585" s="1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2.75" customHeight="1">
      <c r="A586" s="3"/>
      <c r="B586" s="13"/>
      <c r="C586" s="13"/>
      <c r="D586" s="1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2.75" customHeight="1">
      <c r="A587" s="3"/>
      <c r="B587" s="13"/>
      <c r="C587" s="13"/>
      <c r="D587" s="1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2.75" customHeight="1">
      <c r="A588" s="3"/>
      <c r="B588" s="13"/>
      <c r="C588" s="13"/>
      <c r="D588" s="1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2.75" customHeight="1">
      <c r="A589" s="3"/>
      <c r="B589" s="13"/>
      <c r="C589" s="13"/>
      <c r="D589" s="1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2.75" customHeight="1">
      <c r="A590" s="3"/>
      <c r="B590" s="13"/>
      <c r="C590" s="13"/>
      <c r="D590" s="1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2.75" customHeight="1">
      <c r="A591" s="3"/>
      <c r="B591" s="13"/>
      <c r="C591" s="13"/>
      <c r="D591" s="1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2.75" customHeight="1">
      <c r="A592" s="3"/>
      <c r="B592" s="13"/>
      <c r="C592" s="13"/>
      <c r="D592" s="1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2.75" customHeight="1">
      <c r="A593" s="3"/>
      <c r="B593" s="13"/>
      <c r="C593" s="13"/>
      <c r="D593" s="1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2.75" customHeight="1">
      <c r="A594" s="3"/>
      <c r="B594" s="13"/>
      <c r="C594" s="13"/>
      <c r="D594" s="1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2.75" customHeight="1">
      <c r="A595" s="3"/>
      <c r="B595" s="13"/>
      <c r="C595" s="13"/>
      <c r="D595" s="1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2.75" customHeight="1">
      <c r="A596" s="3"/>
      <c r="B596" s="13"/>
      <c r="C596" s="13"/>
      <c r="D596" s="1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2.75" customHeight="1">
      <c r="A597" s="3"/>
      <c r="B597" s="13"/>
      <c r="C597" s="13"/>
      <c r="D597" s="1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2.75" customHeight="1">
      <c r="A598" s="3"/>
      <c r="B598" s="13"/>
      <c r="C598" s="13"/>
      <c r="D598" s="1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2.75" customHeight="1">
      <c r="A599" s="3"/>
      <c r="B599" s="13"/>
      <c r="C599" s="13"/>
      <c r="D599" s="1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2.75" customHeight="1">
      <c r="A600" s="3"/>
      <c r="B600" s="13"/>
      <c r="C600" s="13"/>
      <c r="D600" s="1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2.75" customHeight="1">
      <c r="A601" s="3"/>
      <c r="B601" s="13"/>
      <c r="C601" s="13"/>
      <c r="D601" s="1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2.75" customHeight="1">
      <c r="A602" s="3"/>
      <c r="B602" s="13"/>
      <c r="C602" s="13"/>
      <c r="D602" s="1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2.75" customHeight="1">
      <c r="A603" s="3"/>
      <c r="B603" s="13"/>
      <c r="C603" s="13"/>
      <c r="D603" s="1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2.75" customHeight="1">
      <c r="A604" s="3"/>
      <c r="B604" s="13"/>
      <c r="C604" s="13"/>
      <c r="D604" s="1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2.75" customHeight="1">
      <c r="A605" s="3"/>
      <c r="B605" s="13"/>
      <c r="C605" s="13"/>
      <c r="D605" s="1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2.75" customHeight="1">
      <c r="A606" s="3"/>
      <c r="B606" s="13"/>
      <c r="C606" s="13"/>
      <c r="D606" s="1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2.75" customHeight="1">
      <c r="A607" s="3"/>
      <c r="B607" s="13"/>
      <c r="C607" s="13"/>
      <c r="D607" s="1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2.75" customHeight="1">
      <c r="A608" s="3"/>
      <c r="B608" s="13"/>
      <c r="C608" s="13"/>
      <c r="D608" s="1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2.75" customHeight="1">
      <c r="A609" s="3"/>
      <c r="B609" s="13"/>
      <c r="C609" s="13"/>
      <c r="D609" s="1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2.75" customHeight="1">
      <c r="A610" s="3"/>
      <c r="B610" s="13"/>
      <c r="C610" s="13"/>
      <c r="D610" s="1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2.75" customHeight="1">
      <c r="A611" s="3"/>
      <c r="B611" s="13"/>
      <c r="C611" s="13"/>
      <c r="D611" s="1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2.75" customHeight="1">
      <c r="A612" s="3"/>
      <c r="B612" s="13"/>
      <c r="C612" s="13"/>
      <c r="D612" s="1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2.75" customHeight="1">
      <c r="A613" s="3"/>
      <c r="B613" s="13"/>
      <c r="C613" s="13"/>
      <c r="D613" s="1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2.75" customHeight="1">
      <c r="A614" s="3"/>
      <c r="B614" s="13"/>
      <c r="C614" s="13"/>
      <c r="D614" s="1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2.75" customHeight="1">
      <c r="A615" s="3"/>
      <c r="B615" s="13"/>
      <c r="C615" s="13"/>
      <c r="D615" s="1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2.75" customHeight="1">
      <c r="A616" s="3"/>
      <c r="B616" s="13"/>
      <c r="C616" s="13"/>
      <c r="D616" s="1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2.75" customHeight="1">
      <c r="A617" s="3"/>
      <c r="B617" s="13"/>
      <c r="C617" s="13"/>
      <c r="D617" s="1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2.75" customHeight="1">
      <c r="A618" s="3"/>
      <c r="B618" s="13"/>
      <c r="C618" s="13"/>
      <c r="D618" s="1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2.75" customHeight="1">
      <c r="A619" s="3"/>
      <c r="B619" s="13"/>
      <c r="C619" s="13"/>
      <c r="D619" s="1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2.75" customHeight="1">
      <c r="A620" s="3"/>
      <c r="B620" s="13"/>
      <c r="C620" s="13"/>
      <c r="D620" s="1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2.75" customHeight="1">
      <c r="A621" s="3"/>
      <c r="B621" s="13"/>
      <c r="C621" s="13"/>
      <c r="D621" s="1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2.75" customHeight="1">
      <c r="A622" s="3"/>
      <c r="B622" s="13"/>
      <c r="C622" s="13"/>
      <c r="D622" s="1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2.75" customHeight="1">
      <c r="A623" s="3"/>
      <c r="B623" s="13"/>
      <c r="C623" s="13"/>
      <c r="D623" s="1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2.75" customHeight="1">
      <c r="A624" s="3"/>
      <c r="B624" s="13"/>
      <c r="C624" s="13"/>
      <c r="D624" s="1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2.75" customHeight="1">
      <c r="A625" s="3"/>
      <c r="B625" s="13"/>
      <c r="C625" s="13"/>
      <c r="D625" s="1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2.75" customHeight="1">
      <c r="A626" s="3"/>
      <c r="B626" s="13"/>
      <c r="C626" s="13"/>
      <c r="D626" s="1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2.75" customHeight="1">
      <c r="A627" s="3"/>
      <c r="B627" s="13"/>
      <c r="C627" s="13"/>
      <c r="D627" s="1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2.75" customHeight="1">
      <c r="A628" s="3"/>
      <c r="B628" s="13"/>
      <c r="C628" s="13"/>
      <c r="D628" s="1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2.75" customHeight="1">
      <c r="A629" s="3"/>
      <c r="B629" s="13"/>
      <c r="C629" s="13"/>
      <c r="D629" s="1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2.75" customHeight="1">
      <c r="A630" s="3"/>
      <c r="B630" s="13"/>
      <c r="C630" s="13"/>
      <c r="D630" s="1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2.75" customHeight="1">
      <c r="A631" s="3"/>
      <c r="B631" s="13"/>
      <c r="C631" s="13"/>
      <c r="D631" s="1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2.75" customHeight="1">
      <c r="A632" s="3"/>
      <c r="B632" s="13"/>
      <c r="C632" s="13"/>
      <c r="D632" s="1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2.75" customHeight="1">
      <c r="A633" s="3"/>
      <c r="B633" s="13"/>
      <c r="C633" s="13"/>
      <c r="D633" s="1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2.75" customHeight="1">
      <c r="A634" s="3"/>
      <c r="B634" s="13"/>
      <c r="C634" s="13"/>
      <c r="D634" s="1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2.75" customHeight="1">
      <c r="A635" s="3"/>
      <c r="B635" s="13"/>
      <c r="C635" s="13"/>
      <c r="D635" s="1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2.75" customHeight="1">
      <c r="A636" s="3"/>
      <c r="B636" s="13"/>
      <c r="C636" s="13"/>
      <c r="D636" s="1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2.75" customHeight="1">
      <c r="A637" s="3"/>
      <c r="B637" s="13"/>
      <c r="C637" s="13"/>
      <c r="D637" s="1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2.75" customHeight="1">
      <c r="A638" s="3"/>
      <c r="B638" s="13"/>
      <c r="C638" s="13"/>
      <c r="D638" s="1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2.75" customHeight="1">
      <c r="A639" s="3"/>
      <c r="B639" s="13"/>
      <c r="C639" s="13"/>
      <c r="D639" s="1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2.75" customHeight="1">
      <c r="A640" s="3"/>
      <c r="B640" s="13"/>
      <c r="C640" s="13"/>
      <c r="D640" s="1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2.75" customHeight="1">
      <c r="A641" s="3"/>
      <c r="B641" s="13"/>
      <c r="C641" s="13"/>
      <c r="D641" s="1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2.75" customHeight="1">
      <c r="A642" s="3"/>
      <c r="B642" s="13"/>
      <c r="C642" s="13"/>
      <c r="D642" s="1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2.75" customHeight="1">
      <c r="A643" s="3"/>
      <c r="B643" s="13"/>
      <c r="C643" s="13"/>
      <c r="D643" s="1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2.75" customHeight="1">
      <c r="A644" s="3"/>
      <c r="B644" s="13"/>
      <c r="C644" s="13"/>
      <c r="D644" s="1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2.75" customHeight="1">
      <c r="A645" s="3"/>
      <c r="B645" s="13"/>
      <c r="C645" s="13"/>
      <c r="D645" s="1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2.75" customHeight="1">
      <c r="A646" s="3"/>
      <c r="B646" s="13"/>
      <c r="C646" s="13"/>
      <c r="D646" s="1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2.75" customHeight="1">
      <c r="A647" s="3"/>
      <c r="B647" s="13"/>
      <c r="C647" s="13"/>
      <c r="D647" s="1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2.75" customHeight="1">
      <c r="A648" s="3"/>
      <c r="B648" s="13"/>
      <c r="C648" s="13"/>
      <c r="D648" s="1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2.75" customHeight="1">
      <c r="A649" s="3"/>
      <c r="B649" s="13"/>
      <c r="C649" s="13"/>
      <c r="D649" s="1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2.75" customHeight="1">
      <c r="A650" s="3"/>
      <c r="B650" s="13"/>
      <c r="C650" s="13"/>
      <c r="D650" s="1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2.75" customHeight="1">
      <c r="A651" s="3"/>
      <c r="B651" s="13"/>
      <c r="C651" s="13"/>
      <c r="D651" s="1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2.75" customHeight="1">
      <c r="A652" s="3"/>
      <c r="B652" s="13"/>
      <c r="C652" s="13"/>
      <c r="D652" s="1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2.75" customHeight="1">
      <c r="A653" s="3"/>
      <c r="B653" s="13"/>
      <c r="C653" s="13"/>
      <c r="D653" s="1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2.75" customHeight="1">
      <c r="A654" s="3"/>
      <c r="B654" s="13"/>
      <c r="C654" s="13"/>
      <c r="D654" s="1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2.75" customHeight="1">
      <c r="A655" s="3"/>
      <c r="B655" s="13"/>
      <c r="C655" s="13"/>
      <c r="D655" s="1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2.75" customHeight="1">
      <c r="A656" s="3"/>
      <c r="B656" s="13"/>
      <c r="C656" s="13"/>
      <c r="D656" s="1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2.75" customHeight="1">
      <c r="A657" s="3"/>
      <c r="B657" s="13"/>
      <c r="C657" s="13"/>
      <c r="D657" s="1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2.75" customHeight="1">
      <c r="A658" s="3"/>
      <c r="B658" s="13"/>
      <c r="C658" s="13"/>
      <c r="D658" s="1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2.75" customHeight="1">
      <c r="A659" s="3"/>
      <c r="B659" s="13"/>
      <c r="C659" s="13"/>
      <c r="D659" s="1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2.75" customHeight="1">
      <c r="A660" s="3"/>
      <c r="B660" s="13"/>
      <c r="C660" s="13"/>
      <c r="D660" s="1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2.75" customHeight="1">
      <c r="A661" s="3"/>
      <c r="B661" s="13"/>
      <c r="C661" s="13"/>
      <c r="D661" s="1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2.75" customHeight="1">
      <c r="A662" s="3"/>
      <c r="B662" s="13"/>
      <c r="C662" s="13"/>
      <c r="D662" s="1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2.75" customHeight="1">
      <c r="A663" s="3"/>
      <c r="B663" s="13"/>
      <c r="C663" s="13"/>
      <c r="D663" s="1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2.75" customHeight="1">
      <c r="A664" s="3"/>
      <c r="B664" s="13"/>
      <c r="C664" s="13"/>
      <c r="D664" s="1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2.75" customHeight="1">
      <c r="A665" s="3"/>
      <c r="B665" s="13"/>
      <c r="C665" s="13"/>
      <c r="D665" s="1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2.75" customHeight="1">
      <c r="A666" s="3"/>
      <c r="B666" s="13"/>
      <c r="C666" s="13"/>
      <c r="D666" s="1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2.75" customHeight="1">
      <c r="A667" s="3"/>
      <c r="B667" s="13"/>
      <c r="C667" s="13"/>
      <c r="D667" s="1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2.75" customHeight="1">
      <c r="A668" s="3"/>
      <c r="B668" s="13"/>
      <c r="C668" s="13"/>
      <c r="D668" s="1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2.75" customHeight="1">
      <c r="A669" s="3"/>
      <c r="B669" s="13"/>
      <c r="C669" s="13"/>
      <c r="D669" s="1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2.75" customHeight="1">
      <c r="A670" s="3"/>
      <c r="B670" s="13"/>
      <c r="C670" s="13"/>
      <c r="D670" s="1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2.75" customHeight="1">
      <c r="A671" s="3"/>
      <c r="B671" s="13"/>
      <c r="C671" s="13"/>
      <c r="D671" s="1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2.75" customHeight="1">
      <c r="A672" s="3"/>
      <c r="B672" s="13"/>
      <c r="C672" s="13"/>
      <c r="D672" s="1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2.75" customHeight="1">
      <c r="A673" s="3"/>
      <c r="B673" s="13"/>
      <c r="C673" s="13"/>
      <c r="D673" s="1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2.75" customHeight="1">
      <c r="A674" s="3"/>
      <c r="B674" s="13"/>
      <c r="C674" s="13"/>
      <c r="D674" s="1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2.75" customHeight="1">
      <c r="A675" s="3"/>
      <c r="B675" s="13"/>
      <c r="C675" s="13"/>
      <c r="D675" s="1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2.75" customHeight="1">
      <c r="A676" s="3"/>
      <c r="B676" s="13"/>
      <c r="C676" s="13"/>
      <c r="D676" s="1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2.75" customHeight="1">
      <c r="A677" s="3"/>
      <c r="B677" s="13"/>
      <c r="C677" s="13"/>
      <c r="D677" s="1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2.75" customHeight="1">
      <c r="A678" s="3"/>
      <c r="B678" s="13"/>
      <c r="C678" s="13"/>
      <c r="D678" s="1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2.75" customHeight="1">
      <c r="A679" s="3"/>
      <c r="B679" s="13"/>
      <c r="C679" s="13"/>
      <c r="D679" s="1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2.75" customHeight="1">
      <c r="A680" s="3"/>
      <c r="B680" s="13"/>
      <c r="C680" s="13"/>
      <c r="D680" s="1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2.75" customHeight="1">
      <c r="A681" s="3"/>
      <c r="B681" s="13"/>
      <c r="C681" s="13"/>
      <c r="D681" s="1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2.75" customHeight="1">
      <c r="A682" s="3"/>
      <c r="B682" s="13"/>
      <c r="C682" s="13"/>
      <c r="D682" s="1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2.75" customHeight="1">
      <c r="A683" s="3"/>
      <c r="B683" s="13"/>
      <c r="C683" s="13"/>
      <c r="D683" s="1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2.75" customHeight="1">
      <c r="A684" s="3"/>
      <c r="B684" s="13"/>
      <c r="C684" s="13"/>
      <c r="D684" s="1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2.75" customHeight="1">
      <c r="A685" s="3"/>
      <c r="B685" s="13"/>
      <c r="C685" s="13"/>
      <c r="D685" s="1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2.75" customHeight="1">
      <c r="A686" s="3"/>
      <c r="B686" s="13"/>
      <c r="C686" s="13"/>
      <c r="D686" s="1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2.75" customHeight="1">
      <c r="A687" s="3"/>
      <c r="B687" s="13"/>
      <c r="C687" s="13"/>
      <c r="D687" s="1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2.75" customHeight="1">
      <c r="A688" s="3"/>
      <c r="B688" s="13"/>
      <c r="C688" s="13"/>
      <c r="D688" s="1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2.75" customHeight="1">
      <c r="A689" s="3"/>
      <c r="B689" s="13"/>
      <c r="C689" s="13"/>
      <c r="D689" s="1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2.75" customHeight="1">
      <c r="A690" s="3"/>
      <c r="B690" s="13"/>
      <c r="C690" s="13"/>
      <c r="D690" s="1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2.75" customHeight="1">
      <c r="A691" s="3"/>
      <c r="B691" s="13"/>
      <c r="C691" s="13"/>
      <c r="D691" s="1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2.75" customHeight="1">
      <c r="A692" s="3"/>
      <c r="B692" s="13"/>
      <c r="C692" s="13"/>
      <c r="D692" s="1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2.75" customHeight="1">
      <c r="A693" s="3"/>
      <c r="B693" s="13"/>
      <c r="C693" s="13"/>
      <c r="D693" s="1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2.75" customHeight="1">
      <c r="A694" s="3"/>
      <c r="B694" s="13"/>
      <c r="C694" s="13"/>
      <c r="D694" s="1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2.75" customHeight="1">
      <c r="A695" s="3"/>
      <c r="B695" s="13"/>
      <c r="C695" s="13"/>
      <c r="D695" s="1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2.75" customHeight="1">
      <c r="A696" s="3"/>
      <c r="B696" s="13"/>
      <c r="C696" s="13"/>
      <c r="D696" s="1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2.75" customHeight="1">
      <c r="A697" s="3"/>
      <c r="B697" s="13"/>
      <c r="C697" s="13"/>
      <c r="D697" s="1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2.75" customHeight="1">
      <c r="A698" s="3"/>
      <c r="B698" s="13"/>
      <c r="C698" s="13"/>
      <c r="D698" s="1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2.75" customHeight="1">
      <c r="A699" s="3"/>
      <c r="B699" s="13"/>
      <c r="C699" s="13"/>
      <c r="D699" s="1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2.75" customHeight="1">
      <c r="A700" s="3"/>
      <c r="B700" s="13"/>
      <c r="C700" s="13"/>
      <c r="D700" s="1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2.75" customHeight="1">
      <c r="A701" s="3"/>
      <c r="B701" s="13"/>
      <c r="C701" s="13"/>
      <c r="D701" s="1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2.75" customHeight="1">
      <c r="A702" s="3"/>
      <c r="B702" s="13"/>
      <c r="C702" s="13"/>
      <c r="D702" s="1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2.75" customHeight="1">
      <c r="A703" s="3"/>
      <c r="B703" s="13"/>
      <c r="C703" s="13"/>
      <c r="D703" s="1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2.75" customHeight="1">
      <c r="A704" s="3"/>
      <c r="B704" s="13"/>
      <c r="C704" s="13"/>
      <c r="D704" s="1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2.75" customHeight="1">
      <c r="A705" s="3"/>
      <c r="B705" s="13"/>
      <c r="C705" s="13"/>
      <c r="D705" s="1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2.75" customHeight="1">
      <c r="A706" s="3"/>
      <c r="B706" s="13"/>
      <c r="C706" s="13"/>
      <c r="D706" s="1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2.75" customHeight="1">
      <c r="A707" s="3"/>
      <c r="B707" s="13"/>
      <c r="C707" s="13"/>
      <c r="D707" s="1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2.75" customHeight="1">
      <c r="A708" s="3"/>
      <c r="B708" s="13"/>
      <c r="C708" s="13"/>
      <c r="D708" s="1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2.75" customHeight="1">
      <c r="A709" s="3"/>
      <c r="B709" s="13"/>
      <c r="C709" s="13"/>
      <c r="D709" s="1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2.75" customHeight="1">
      <c r="A710" s="3"/>
      <c r="B710" s="13"/>
      <c r="C710" s="13"/>
      <c r="D710" s="1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2.75" customHeight="1">
      <c r="A711" s="3"/>
      <c r="B711" s="13"/>
      <c r="C711" s="13"/>
      <c r="D711" s="1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2.75" customHeight="1">
      <c r="A712" s="3"/>
      <c r="B712" s="13"/>
      <c r="C712" s="13"/>
      <c r="D712" s="1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2.75" customHeight="1">
      <c r="A713" s="3"/>
      <c r="B713" s="13"/>
      <c r="C713" s="13"/>
      <c r="D713" s="1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2.75" customHeight="1">
      <c r="A714" s="3"/>
      <c r="B714" s="13"/>
      <c r="C714" s="13"/>
      <c r="D714" s="1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2.75" customHeight="1">
      <c r="A715" s="3"/>
      <c r="B715" s="13"/>
      <c r="C715" s="13"/>
      <c r="D715" s="1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2.75" customHeight="1">
      <c r="A716" s="3"/>
      <c r="B716" s="13"/>
      <c r="C716" s="13"/>
      <c r="D716" s="1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2.75" customHeight="1">
      <c r="A717" s="3"/>
      <c r="B717" s="13"/>
      <c r="C717" s="13"/>
      <c r="D717" s="1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2.75" customHeight="1">
      <c r="A718" s="3"/>
      <c r="B718" s="13"/>
      <c r="C718" s="13"/>
      <c r="D718" s="1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2.75" customHeight="1">
      <c r="A719" s="3"/>
      <c r="B719" s="13"/>
      <c r="C719" s="13"/>
      <c r="D719" s="1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2.75" customHeight="1">
      <c r="A720" s="3"/>
      <c r="B720" s="13"/>
      <c r="C720" s="13"/>
      <c r="D720" s="1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2.75" customHeight="1">
      <c r="A721" s="3"/>
      <c r="B721" s="13"/>
      <c r="C721" s="13"/>
      <c r="D721" s="1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2.75" customHeight="1">
      <c r="A722" s="3"/>
      <c r="B722" s="13"/>
      <c r="C722" s="13"/>
      <c r="D722" s="1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2.75" customHeight="1">
      <c r="A723" s="3"/>
      <c r="B723" s="13"/>
      <c r="C723" s="13"/>
      <c r="D723" s="1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2.75" customHeight="1">
      <c r="A724" s="3"/>
      <c r="B724" s="13"/>
      <c r="C724" s="13"/>
      <c r="D724" s="1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2.75" customHeight="1">
      <c r="A725" s="3"/>
      <c r="B725" s="13"/>
      <c r="C725" s="13"/>
      <c r="D725" s="1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2.75" customHeight="1">
      <c r="A726" s="3"/>
      <c r="B726" s="13"/>
      <c r="C726" s="13"/>
      <c r="D726" s="1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2.75" customHeight="1">
      <c r="A727" s="3"/>
      <c r="B727" s="13"/>
      <c r="C727" s="13"/>
      <c r="D727" s="1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2.75" customHeight="1">
      <c r="A728" s="3"/>
      <c r="B728" s="13"/>
      <c r="C728" s="13"/>
      <c r="D728" s="1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2.75" customHeight="1">
      <c r="A729" s="3"/>
      <c r="B729" s="13"/>
      <c r="C729" s="13"/>
      <c r="D729" s="1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2.75" customHeight="1">
      <c r="A730" s="3"/>
      <c r="B730" s="13"/>
      <c r="C730" s="13"/>
      <c r="D730" s="1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2.75" customHeight="1">
      <c r="A731" s="3"/>
      <c r="B731" s="13"/>
      <c r="C731" s="13"/>
      <c r="D731" s="1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2.75" customHeight="1">
      <c r="A732" s="3"/>
      <c r="B732" s="13"/>
      <c r="C732" s="13"/>
      <c r="D732" s="1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2.75" customHeight="1">
      <c r="A733" s="3"/>
      <c r="B733" s="13"/>
      <c r="C733" s="13"/>
      <c r="D733" s="1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2.75" customHeight="1">
      <c r="A734" s="3"/>
      <c r="B734" s="13"/>
      <c r="C734" s="13"/>
      <c r="D734" s="1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2.75" customHeight="1">
      <c r="A735" s="3"/>
      <c r="B735" s="13"/>
      <c r="C735" s="13"/>
      <c r="D735" s="1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2.75" customHeight="1">
      <c r="A736" s="3"/>
      <c r="B736" s="13"/>
      <c r="C736" s="13"/>
      <c r="D736" s="1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2.75" customHeight="1">
      <c r="A737" s="3"/>
      <c r="B737" s="13"/>
      <c r="C737" s="13"/>
      <c r="D737" s="1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2.75" customHeight="1">
      <c r="A738" s="3"/>
      <c r="B738" s="13"/>
      <c r="C738" s="13"/>
      <c r="D738" s="1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2.75" customHeight="1">
      <c r="A739" s="3"/>
      <c r="B739" s="13"/>
      <c r="C739" s="13"/>
      <c r="D739" s="1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2.75" customHeight="1">
      <c r="A740" s="3"/>
      <c r="B740" s="13"/>
      <c r="C740" s="13"/>
      <c r="D740" s="1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2.75" customHeight="1">
      <c r="A741" s="3"/>
      <c r="B741" s="13"/>
      <c r="C741" s="13"/>
      <c r="D741" s="1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2.75" customHeight="1">
      <c r="A742" s="3"/>
      <c r="B742" s="13"/>
      <c r="C742" s="13"/>
      <c r="D742" s="1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2.75" customHeight="1">
      <c r="A743" s="3"/>
      <c r="B743" s="13"/>
      <c r="C743" s="13"/>
      <c r="D743" s="1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2.75" customHeight="1">
      <c r="A744" s="3"/>
      <c r="B744" s="13"/>
      <c r="C744" s="13"/>
      <c r="D744" s="1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2.75" customHeight="1">
      <c r="A745" s="3"/>
      <c r="B745" s="13"/>
      <c r="C745" s="13"/>
      <c r="D745" s="1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2.75" customHeight="1">
      <c r="A746" s="3"/>
      <c r="B746" s="13"/>
      <c r="C746" s="13"/>
      <c r="D746" s="1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2.75" customHeight="1">
      <c r="A747" s="3"/>
      <c r="B747" s="13"/>
      <c r="C747" s="13"/>
      <c r="D747" s="1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2.75" customHeight="1">
      <c r="A748" s="3"/>
      <c r="B748" s="13"/>
      <c r="C748" s="13"/>
      <c r="D748" s="1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2.75" customHeight="1">
      <c r="A749" s="3"/>
      <c r="B749" s="13"/>
      <c r="C749" s="13"/>
      <c r="D749" s="1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2.75" customHeight="1">
      <c r="A750" s="3"/>
      <c r="B750" s="13"/>
      <c r="C750" s="13"/>
      <c r="D750" s="1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2.75" customHeight="1">
      <c r="A751" s="3"/>
      <c r="B751" s="13"/>
      <c r="C751" s="13"/>
      <c r="D751" s="1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2.75" customHeight="1">
      <c r="A752" s="3"/>
      <c r="B752" s="13"/>
      <c r="C752" s="13"/>
      <c r="D752" s="1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2.75" customHeight="1">
      <c r="A753" s="3"/>
      <c r="B753" s="13"/>
      <c r="C753" s="13"/>
      <c r="D753" s="1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2.75" customHeight="1">
      <c r="A754" s="3"/>
      <c r="B754" s="13"/>
      <c r="C754" s="13"/>
      <c r="D754" s="1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2.75" customHeight="1">
      <c r="A755" s="3"/>
      <c r="B755" s="13"/>
      <c r="C755" s="13"/>
      <c r="D755" s="1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2.75" customHeight="1">
      <c r="A756" s="3"/>
      <c r="B756" s="13"/>
      <c r="C756" s="13"/>
      <c r="D756" s="1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2.75" customHeight="1">
      <c r="A757" s="3"/>
      <c r="B757" s="13"/>
      <c r="C757" s="13"/>
      <c r="D757" s="1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2.75" customHeight="1">
      <c r="A758" s="3"/>
      <c r="B758" s="13"/>
      <c r="C758" s="13"/>
      <c r="D758" s="1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2.75" customHeight="1">
      <c r="A759" s="3"/>
      <c r="B759" s="13"/>
      <c r="C759" s="13"/>
      <c r="D759" s="1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2.75" customHeight="1">
      <c r="A760" s="3"/>
      <c r="B760" s="13"/>
      <c r="C760" s="13"/>
      <c r="D760" s="1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2.75" customHeight="1">
      <c r="A761" s="3"/>
      <c r="B761" s="13"/>
      <c r="C761" s="13"/>
      <c r="D761" s="1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2.75" customHeight="1">
      <c r="A762" s="3"/>
      <c r="B762" s="13"/>
      <c r="C762" s="13"/>
      <c r="D762" s="1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2.75" customHeight="1">
      <c r="A763" s="3"/>
      <c r="B763" s="13"/>
      <c r="C763" s="13"/>
      <c r="D763" s="1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2.75" customHeight="1">
      <c r="A764" s="3"/>
      <c r="B764" s="13"/>
      <c r="C764" s="13"/>
      <c r="D764" s="1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2.75" customHeight="1">
      <c r="A765" s="3"/>
      <c r="B765" s="13"/>
      <c r="C765" s="13"/>
      <c r="D765" s="1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2.75" customHeight="1">
      <c r="A766" s="3"/>
      <c r="B766" s="13"/>
      <c r="C766" s="13"/>
      <c r="D766" s="1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2.75" customHeight="1">
      <c r="A767" s="3"/>
      <c r="B767" s="13"/>
      <c r="C767" s="13"/>
      <c r="D767" s="1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2.75" customHeight="1">
      <c r="A768" s="3"/>
      <c r="B768" s="13"/>
      <c r="C768" s="13"/>
      <c r="D768" s="1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2.75" customHeight="1">
      <c r="A769" s="3"/>
      <c r="B769" s="13"/>
      <c r="C769" s="13"/>
      <c r="D769" s="1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2.75" customHeight="1">
      <c r="A770" s="3"/>
      <c r="B770" s="13"/>
      <c r="C770" s="13"/>
      <c r="D770" s="1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2.75" customHeight="1">
      <c r="A771" s="3"/>
      <c r="B771" s="13"/>
      <c r="C771" s="13"/>
      <c r="D771" s="1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2.75" customHeight="1">
      <c r="A772" s="3"/>
      <c r="B772" s="13"/>
      <c r="C772" s="13"/>
      <c r="D772" s="1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2.75" customHeight="1">
      <c r="A773" s="3"/>
      <c r="B773" s="13"/>
      <c r="C773" s="13"/>
      <c r="D773" s="1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2.75" customHeight="1">
      <c r="A774" s="3"/>
      <c r="B774" s="13"/>
      <c r="C774" s="13"/>
      <c r="D774" s="1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2.75" customHeight="1">
      <c r="A775" s="3"/>
      <c r="B775" s="13"/>
      <c r="C775" s="13"/>
      <c r="D775" s="1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2.75" customHeight="1">
      <c r="A776" s="3"/>
      <c r="B776" s="13"/>
      <c r="C776" s="13"/>
      <c r="D776" s="1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2.75" customHeight="1">
      <c r="A777" s="3"/>
      <c r="B777" s="13"/>
      <c r="C777" s="13"/>
      <c r="D777" s="1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2.75" customHeight="1">
      <c r="A778" s="3"/>
      <c r="B778" s="13"/>
      <c r="C778" s="13"/>
      <c r="D778" s="1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2.75" customHeight="1">
      <c r="A779" s="3"/>
      <c r="B779" s="13"/>
      <c r="C779" s="13"/>
      <c r="D779" s="1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2.75" customHeight="1">
      <c r="A780" s="3"/>
      <c r="B780" s="13"/>
      <c r="C780" s="13"/>
      <c r="D780" s="1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2.75" customHeight="1">
      <c r="A781" s="3"/>
      <c r="B781" s="13"/>
      <c r="C781" s="13"/>
      <c r="D781" s="1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2.75" customHeight="1">
      <c r="A782" s="3"/>
      <c r="B782" s="13"/>
      <c r="C782" s="13"/>
      <c r="D782" s="1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2.75" customHeight="1">
      <c r="A783" s="3"/>
      <c r="B783" s="13"/>
      <c r="C783" s="13"/>
      <c r="D783" s="1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2.75" customHeight="1">
      <c r="A784" s="3"/>
      <c r="B784" s="13"/>
      <c r="C784" s="13"/>
      <c r="D784" s="1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2.75" customHeight="1">
      <c r="A785" s="3"/>
      <c r="B785" s="13"/>
      <c r="C785" s="13"/>
      <c r="D785" s="1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2.75" customHeight="1">
      <c r="A786" s="3"/>
      <c r="B786" s="13"/>
      <c r="C786" s="13"/>
      <c r="D786" s="1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2.75" customHeight="1">
      <c r="A787" s="3"/>
      <c r="B787" s="13"/>
      <c r="C787" s="13"/>
      <c r="D787" s="1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2.75" customHeight="1">
      <c r="A788" s="3"/>
      <c r="B788" s="13"/>
      <c r="C788" s="13"/>
      <c r="D788" s="1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2.75" customHeight="1">
      <c r="A789" s="3"/>
      <c r="B789" s="13"/>
      <c r="C789" s="13"/>
      <c r="D789" s="1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2.75" customHeight="1">
      <c r="A790" s="3"/>
      <c r="B790" s="13"/>
      <c r="C790" s="13"/>
      <c r="D790" s="1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2.75" customHeight="1">
      <c r="A791" s="3"/>
      <c r="B791" s="13"/>
      <c r="C791" s="13"/>
      <c r="D791" s="1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2.75" customHeight="1">
      <c r="A792" s="3"/>
      <c r="B792" s="13"/>
      <c r="C792" s="13"/>
      <c r="D792" s="1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2.75" customHeight="1">
      <c r="A793" s="3"/>
      <c r="B793" s="13"/>
      <c r="C793" s="13"/>
      <c r="D793" s="1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2.75" customHeight="1">
      <c r="A794" s="3"/>
      <c r="B794" s="13"/>
      <c r="C794" s="13"/>
      <c r="D794" s="1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2.75" customHeight="1">
      <c r="A795" s="3"/>
      <c r="B795" s="13"/>
      <c r="C795" s="13"/>
      <c r="D795" s="1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2.75" customHeight="1">
      <c r="A796" s="3"/>
      <c r="B796" s="13"/>
      <c r="C796" s="13"/>
      <c r="D796" s="1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2.75" customHeight="1">
      <c r="A797" s="3"/>
      <c r="B797" s="13"/>
      <c r="C797" s="13"/>
      <c r="D797" s="1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2.75" customHeight="1">
      <c r="A798" s="3"/>
      <c r="B798" s="13"/>
      <c r="C798" s="13"/>
      <c r="D798" s="1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2.75" customHeight="1">
      <c r="A799" s="3"/>
      <c r="B799" s="13"/>
      <c r="C799" s="13"/>
      <c r="D799" s="1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2.75" customHeight="1">
      <c r="A800" s="3"/>
      <c r="B800" s="13"/>
      <c r="C800" s="13"/>
      <c r="D800" s="1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2.75" customHeight="1">
      <c r="A801" s="3"/>
      <c r="B801" s="13"/>
      <c r="C801" s="13"/>
      <c r="D801" s="1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2.75" customHeight="1">
      <c r="A802" s="3"/>
      <c r="B802" s="13"/>
      <c r="C802" s="13"/>
      <c r="D802" s="1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2.75" customHeight="1">
      <c r="A803" s="3"/>
      <c r="B803" s="13"/>
      <c r="C803" s="13"/>
      <c r="D803" s="1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2.75" customHeight="1">
      <c r="A804" s="3"/>
      <c r="B804" s="13"/>
      <c r="C804" s="13"/>
      <c r="D804" s="1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2.75" customHeight="1">
      <c r="A805" s="3"/>
      <c r="B805" s="13"/>
      <c r="C805" s="13"/>
      <c r="D805" s="1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2.75" customHeight="1">
      <c r="A806" s="3"/>
      <c r="B806" s="13"/>
      <c r="C806" s="13"/>
      <c r="D806" s="1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2.75" customHeight="1">
      <c r="A807" s="3"/>
      <c r="B807" s="13"/>
      <c r="C807" s="13"/>
      <c r="D807" s="1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2.75" customHeight="1">
      <c r="A808" s="3"/>
      <c r="B808" s="13"/>
      <c r="C808" s="13"/>
      <c r="D808" s="1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2.75" customHeight="1">
      <c r="A809" s="3"/>
      <c r="B809" s="13"/>
      <c r="C809" s="13"/>
      <c r="D809" s="1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2.75" customHeight="1">
      <c r="A810" s="3"/>
      <c r="B810" s="13"/>
      <c r="C810" s="13"/>
      <c r="D810" s="1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2.75" customHeight="1">
      <c r="A811" s="3"/>
      <c r="B811" s="13"/>
      <c r="C811" s="13"/>
      <c r="D811" s="1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2.75" customHeight="1">
      <c r="A812" s="3"/>
      <c r="B812" s="13"/>
      <c r="C812" s="13"/>
      <c r="D812" s="1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2.75" customHeight="1">
      <c r="A813" s="3"/>
      <c r="B813" s="13"/>
      <c r="C813" s="13"/>
      <c r="D813" s="1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2.75" customHeight="1">
      <c r="A814" s="3"/>
      <c r="B814" s="13"/>
      <c r="C814" s="13"/>
      <c r="D814" s="1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2.75" customHeight="1">
      <c r="A815" s="3"/>
      <c r="B815" s="13"/>
      <c r="C815" s="13"/>
      <c r="D815" s="1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2.75" customHeight="1">
      <c r="A816" s="3"/>
      <c r="B816" s="13"/>
      <c r="C816" s="13"/>
      <c r="D816" s="1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2.75" customHeight="1">
      <c r="A817" s="3"/>
      <c r="B817" s="13"/>
      <c r="C817" s="13"/>
      <c r="D817" s="1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2.75" customHeight="1">
      <c r="A818" s="3"/>
      <c r="B818" s="13"/>
      <c r="C818" s="13"/>
      <c r="D818" s="1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2.75" customHeight="1">
      <c r="A819" s="3"/>
      <c r="B819" s="13"/>
      <c r="C819" s="13"/>
      <c r="D819" s="1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2.75" customHeight="1">
      <c r="A820" s="3"/>
      <c r="B820" s="13"/>
      <c r="C820" s="13"/>
      <c r="D820" s="1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2.75" customHeight="1">
      <c r="A821" s="3"/>
      <c r="B821" s="13"/>
      <c r="C821" s="13"/>
      <c r="D821" s="1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2.75" customHeight="1">
      <c r="A822" s="3"/>
      <c r="B822" s="13"/>
      <c r="C822" s="13"/>
      <c r="D822" s="1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2.75" customHeight="1">
      <c r="A823" s="3"/>
      <c r="B823" s="13"/>
      <c r="C823" s="13"/>
      <c r="D823" s="1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2.75" customHeight="1">
      <c r="A824" s="3"/>
      <c r="B824" s="13"/>
      <c r="C824" s="13"/>
      <c r="D824" s="1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2.75" customHeight="1">
      <c r="A825" s="3"/>
      <c r="B825" s="13"/>
      <c r="C825" s="13"/>
      <c r="D825" s="1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2.75" customHeight="1">
      <c r="A826" s="3"/>
      <c r="B826" s="13"/>
      <c r="C826" s="13"/>
      <c r="D826" s="1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2.75" customHeight="1">
      <c r="A827" s="3"/>
      <c r="B827" s="13"/>
      <c r="C827" s="13"/>
      <c r="D827" s="1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2.75" customHeight="1">
      <c r="A828" s="3"/>
      <c r="B828" s="13"/>
      <c r="C828" s="13"/>
      <c r="D828" s="1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2.75" customHeight="1">
      <c r="A829" s="3"/>
      <c r="B829" s="13"/>
      <c r="C829" s="13"/>
      <c r="D829" s="1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2.75" customHeight="1">
      <c r="A830" s="3"/>
      <c r="B830" s="13"/>
      <c r="C830" s="13"/>
      <c r="D830" s="1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2.75" customHeight="1">
      <c r="A831" s="3"/>
      <c r="B831" s="13"/>
      <c r="C831" s="13"/>
      <c r="D831" s="1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2.75" customHeight="1">
      <c r="A832" s="3"/>
      <c r="B832" s="13"/>
      <c r="C832" s="13"/>
      <c r="D832" s="1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2.75" customHeight="1">
      <c r="A833" s="3"/>
      <c r="B833" s="13"/>
      <c r="C833" s="13"/>
      <c r="D833" s="1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2.75" customHeight="1">
      <c r="A834" s="3"/>
      <c r="B834" s="13"/>
      <c r="C834" s="13"/>
      <c r="D834" s="1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2.75" customHeight="1">
      <c r="A835" s="3"/>
      <c r="B835" s="13"/>
      <c r="C835" s="13"/>
      <c r="D835" s="1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2.75" customHeight="1">
      <c r="A836" s="3"/>
      <c r="B836" s="13"/>
      <c r="C836" s="13"/>
      <c r="D836" s="1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2.75" customHeight="1">
      <c r="A837" s="3"/>
      <c r="B837" s="13"/>
      <c r="C837" s="13"/>
      <c r="D837" s="1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2.75" customHeight="1">
      <c r="A838" s="3"/>
      <c r="B838" s="13"/>
      <c r="C838" s="13"/>
      <c r="D838" s="1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2.75" customHeight="1">
      <c r="A839" s="3"/>
      <c r="B839" s="13"/>
      <c r="C839" s="13"/>
      <c r="D839" s="1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2.75" customHeight="1">
      <c r="A840" s="3"/>
      <c r="B840" s="13"/>
      <c r="C840" s="13"/>
      <c r="D840" s="1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2.75" customHeight="1">
      <c r="A841" s="3"/>
      <c r="B841" s="13"/>
      <c r="C841" s="13"/>
      <c r="D841" s="1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2.75" customHeight="1">
      <c r="A842" s="3"/>
      <c r="B842" s="13"/>
      <c r="C842" s="13"/>
      <c r="D842" s="1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2.75" customHeight="1">
      <c r="A843" s="3"/>
      <c r="B843" s="13"/>
      <c r="C843" s="13"/>
      <c r="D843" s="1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2.75" customHeight="1">
      <c r="A844" s="3"/>
      <c r="B844" s="13"/>
      <c r="C844" s="13"/>
      <c r="D844" s="1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2.75" customHeight="1">
      <c r="A845" s="3"/>
      <c r="B845" s="13"/>
      <c r="C845" s="13"/>
      <c r="D845" s="1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2.75" customHeight="1">
      <c r="A846" s="3"/>
      <c r="B846" s="13"/>
      <c r="C846" s="13"/>
      <c r="D846" s="1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2.75" customHeight="1">
      <c r="A847" s="3"/>
      <c r="B847" s="13"/>
      <c r="C847" s="13"/>
      <c r="D847" s="1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2.75" customHeight="1">
      <c r="A848" s="3"/>
      <c r="B848" s="13"/>
      <c r="C848" s="13"/>
      <c r="D848" s="1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2.75" customHeight="1">
      <c r="A849" s="3"/>
      <c r="B849" s="13"/>
      <c r="C849" s="13"/>
      <c r="D849" s="1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2.75" customHeight="1">
      <c r="A850" s="3"/>
      <c r="B850" s="13"/>
      <c r="C850" s="13"/>
      <c r="D850" s="1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2.75" customHeight="1">
      <c r="A851" s="3"/>
      <c r="B851" s="13"/>
      <c r="C851" s="13"/>
      <c r="D851" s="1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2.75" customHeight="1">
      <c r="A852" s="3"/>
      <c r="B852" s="13"/>
      <c r="C852" s="13"/>
      <c r="D852" s="1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2.75" customHeight="1">
      <c r="A853" s="3"/>
      <c r="B853" s="13"/>
      <c r="C853" s="13"/>
      <c r="D853" s="1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2.75" customHeight="1">
      <c r="A854" s="3"/>
      <c r="B854" s="13"/>
      <c r="C854" s="13"/>
      <c r="D854" s="1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2.75" customHeight="1">
      <c r="A855" s="3"/>
      <c r="B855" s="13"/>
      <c r="C855" s="13"/>
      <c r="D855" s="1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2.75" customHeight="1">
      <c r="A856" s="3"/>
      <c r="B856" s="13"/>
      <c r="C856" s="13"/>
      <c r="D856" s="1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2.75" customHeight="1">
      <c r="A857" s="3"/>
      <c r="B857" s="13"/>
      <c r="C857" s="13"/>
      <c r="D857" s="1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2.75" customHeight="1">
      <c r="A858" s="3"/>
      <c r="B858" s="13"/>
      <c r="C858" s="13"/>
      <c r="D858" s="1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2.75" customHeight="1">
      <c r="A859" s="3"/>
      <c r="B859" s="13"/>
      <c r="C859" s="13"/>
      <c r="D859" s="1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2.75" customHeight="1">
      <c r="A860" s="3"/>
      <c r="B860" s="13"/>
      <c r="C860" s="13"/>
      <c r="D860" s="1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2.75" customHeight="1">
      <c r="A861" s="3"/>
      <c r="B861" s="13"/>
      <c r="C861" s="13"/>
      <c r="D861" s="1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2.75" customHeight="1">
      <c r="A862" s="3"/>
      <c r="B862" s="13"/>
      <c r="C862" s="13"/>
      <c r="D862" s="1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2.75" customHeight="1">
      <c r="A863" s="3"/>
      <c r="B863" s="13"/>
      <c r="C863" s="13"/>
      <c r="D863" s="1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2.75" customHeight="1">
      <c r="A864" s="3"/>
      <c r="B864" s="13"/>
      <c r="C864" s="13"/>
      <c r="D864" s="1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2.75" customHeight="1">
      <c r="A865" s="3"/>
      <c r="B865" s="13"/>
      <c r="C865" s="13"/>
      <c r="D865" s="1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2.75" customHeight="1">
      <c r="A866" s="3"/>
      <c r="B866" s="13"/>
      <c r="C866" s="13"/>
      <c r="D866" s="1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2.75" customHeight="1">
      <c r="A867" s="3"/>
      <c r="B867" s="13"/>
      <c r="C867" s="13"/>
      <c r="D867" s="1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2.75" customHeight="1">
      <c r="A868" s="3"/>
      <c r="B868" s="13"/>
      <c r="C868" s="13"/>
      <c r="D868" s="1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2.75" customHeight="1">
      <c r="A869" s="3"/>
      <c r="B869" s="13"/>
      <c r="C869" s="13"/>
      <c r="D869" s="1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2.75" customHeight="1">
      <c r="A870" s="3"/>
      <c r="B870" s="13"/>
      <c r="C870" s="13"/>
      <c r="D870" s="1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2.75" customHeight="1">
      <c r="A871" s="3"/>
      <c r="B871" s="13"/>
      <c r="C871" s="13"/>
      <c r="D871" s="1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2.75" customHeight="1">
      <c r="A872" s="3"/>
      <c r="B872" s="13"/>
      <c r="C872" s="13"/>
      <c r="D872" s="1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2.75" customHeight="1">
      <c r="A873" s="3"/>
      <c r="B873" s="13"/>
      <c r="C873" s="13"/>
      <c r="D873" s="1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2.75" customHeight="1">
      <c r="A874" s="3"/>
      <c r="B874" s="13"/>
      <c r="C874" s="13"/>
      <c r="D874" s="1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2.75" customHeight="1">
      <c r="A875" s="3"/>
      <c r="B875" s="13"/>
      <c r="C875" s="13"/>
      <c r="D875" s="1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2.75" customHeight="1">
      <c r="A876" s="3"/>
      <c r="B876" s="13"/>
      <c r="C876" s="13"/>
      <c r="D876" s="1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2.75" customHeight="1">
      <c r="A877" s="3"/>
      <c r="B877" s="13"/>
      <c r="C877" s="13"/>
      <c r="D877" s="1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2.75" customHeight="1">
      <c r="A878" s="3"/>
      <c r="B878" s="13"/>
      <c r="C878" s="13"/>
      <c r="D878" s="1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2.75" customHeight="1">
      <c r="A879" s="3"/>
      <c r="B879" s="13"/>
      <c r="C879" s="13"/>
      <c r="D879" s="1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2.75" customHeight="1">
      <c r="A880" s="3"/>
      <c r="B880" s="13"/>
      <c r="C880" s="13"/>
      <c r="D880" s="1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2.75" customHeight="1">
      <c r="A881" s="3"/>
      <c r="B881" s="13"/>
      <c r="C881" s="13"/>
      <c r="D881" s="1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2.75" customHeight="1">
      <c r="A882" s="3"/>
      <c r="B882" s="13"/>
      <c r="C882" s="13"/>
      <c r="D882" s="1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2.75" customHeight="1">
      <c r="A883" s="3"/>
      <c r="B883" s="13"/>
      <c r="C883" s="13"/>
      <c r="D883" s="1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2.75" customHeight="1">
      <c r="A884" s="3"/>
      <c r="B884" s="13"/>
      <c r="C884" s="13"/>
      <c r="D884" s="1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2.75" customHeight="1">
      <c r="A885" s="3"/>
      <c r="B885" s="13"/>
      <c r="C885" s="13"/>
      <c r="D885" s="1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2.75" customHeight="1">
      <c r="A886" s="3"/>
      <c r="B886" s="13"/>
      <c r="C886" s="13"/>
      <c r="D886" s="1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2.75" customHeight="1">
      <c r="A887" s="3"/>
      <c r="B887" s="13"/>
      <c r="C887" s="13"/>
      <c r="D887" s="1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2.75" customHeight="1">
      <c r="A888" s="3"/>
      <c r="B888" s="13"/>
      <c r="C888" s="13"/>
      <c r="D888" s="1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2.75" customHeight="1">
      <c r="A889" s="3"/>
      <c r="B889" s="13"/>
      <c r="C889" s="13"/>
      <c r="D889" s="1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2.75" customHeight="1">
      <c r="A890" s="3"/>
      <c r="B890" s="13"/>
      <c r="C890" s="13"/>
      <c r="D890" s="1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2.75" customHeight="1">
      <c r="A891" s="3"/>
      <c r="B891" s="13"/>
      <c r="C891" s="13"/>
      <c r="D891" s="1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2.75" customHeight="1">
      <c r="A892" s="3"/>
      <c r="B892" s="13"/>
      <c r="C892" s="13"/>
      <c r="D892" s="1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2.75" customHeight="1">
      <c r="A893" s="3"/>
      <c r="B893" s="13"/>
      <c r="C893" s="13"/>
      <c r="D893" s="1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2.75" customHeight="1">
      <c r="A894" s="3"/>
      <c r="B894" s="13"/>
      <c r="C894" s="13"/>
      <c r="D894" s="1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2.75" customHeight="1">
      <c r="A895" s="3"/>
      <c r="B895" s="13"/>
      <c r="C895" s="13"/>
      <c r="D895" s="1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2.75" customHeight="1">
      <c r="A896" s="3"/>
      <c r="B896" s="13"/>
      <c r="C896" s="13"/>
      <c r="D896" s="1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2.75" customHeight="1">
      <c r="A897" s="3"/>
      <c r="B897" s="13"/>
      <c r="C897" s="13"/>
      <c r="D897" s="1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2.75" customHeight="1">
      <c r="A898" s="3"/>
      <c r="B898" s="13"/>
      <c r="C898" s="13"/>
      <c r="D898" s="1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2.75" customHeight="1">
      <c r="A899" s="3"/>
      <c r="B899" s="13"/>
      <c r="C899" s="13"/>
      <c r="D899" s="1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2.75" customHeight="1">
      <c r="A900" s="3"/>
      <c r="B900" s="13"/>
      <c r="C900" s="13"/>
      <c r="D900" s="1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2.75" customHeight="1">
      <c r="A901" s="3"/>
      <c r="B901" s="13"/>
      <c r="C901" s="13"/>
      <c r="D901" s="1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2.75" customHeight="1">
      <c r="A902" s="3"/>
      <c r="B902" s="13"/>
      <c r="C902" s="13"/>
      <c r="D902" s="1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2.75" customHeight="1">
      <c r="A903" s="3"/>
      <c r="B903" s="13"/>
      <c r="C903" s="13"/>
      <c r="D903" s="1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2.75" customHeight="1">
      <c r="A904" s="3"/>
      <c r="B904" s="13"/>
      <c r="C904" s="13"/>
      <c r="D904" s="1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2.75" customHeight="1">
      <c r="A905" s="3"/>
      <c r="B905" s="13"/>
      <c r="C905" s="13"/>
      <c r="D905" s="1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2.75" customHeight="1">
      <c r="A906" s="3"/>
      <c r="B906" s="13"/>
      <c r="C906" s="13"/>
      <c r="D906" s="1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2.75" customHeight="1">
      <c r="A907" s="3"/>
      <c r="B907" s="13"/>
      <c r="C907" s="13"/>
      <c r="D907" s="1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2.75" customHeight="1">
      <c r="A908" s="3"/>
      <c r="B908" s="13"/>
      <c r="C908" s="13"/>
      <c r="D908" s="1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2.75" customHeight="1">
      <c r="A909" s="3"/>
      <c r="B909" s="13"/>
      <c r="C909" s="13"/>
      <c r="D909" s="1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2.75" customHeight="1">
      <c r="A910" s="3"/>
      <c r="B910" s="13"/>
      <c r="C910" s="13"/>
      <c r="D910" s="1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2.75" customHeight="1">
      <c r="A911" s="3"/>
      <c r="B911" s="13"/>
      <c r="C911" s="13"/>
      <c r="D911" s="1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2.75" customHeight="1">
      <c r="A912" s="3"/>
      <c r="B912" s="13"/>
      <c r="C912" s="13"/>
      <c r="D912" s="1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2.75" customHeight="1">
      <c r="A913" s="3"/>
      <c r="B913" s="13"/>
      <c r="C913" s="13"/>
      <c r="D913" s="1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2.75" customHeight="1">
      <c r="A914" s="3"/>
      <c r="B914" s="13"/>
      <c r="C914" s="13"/>
      <c r="D914" s="1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2.75" customHeight="1">
      <c r="A915" s="3"/>
      <c r="B915" s="13"/>
      <c r="C915" s="13"/>
      <c r="D915" s="1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2.75" customHeight="1">
      <c r="A916" s="3"/>
      <c r="B916" s="13"/>
      <c r="C916" s="13"/>
      <c r="D916" s="1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2.75" customHeight="1">
      <c r="A917" s="3"/>
      <c r="B917" s="13"/>
      <c r="C917" s="13"/>
      <c r="D917" s="1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2.75" customHeight="1">
      <c r="A918" s="3"/>
      <c r="B918" s="13"/>
      <c r="C918" s="13"/>
      <c r="D918" s="1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2.75" customHeight="1">
      <c r="A919" s="3"/>
      <c r="B919" s="13"/>
      <c r="C919" s="13"/>
      <c r="D919" s="1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2.75" customHeight="1">
      <c r="A920" s="3"/>
      <c r="B920" s="13"/>
      <c r="C920" s="13"/>
      <c r="D920" s="1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2.75" customHeight="1">
      <c r="A921" s="3"/>
      <c r="B921" s="13"/>
      <c r="C921" s="13"/>
      <c r="D921" s="1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2.75" customHeight="1">
      <c r="A922" s="3"/>
      <c r="B922" s="13"/>
      <c r="C922" s="13"/>
      <c r="D922" s="1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2.75" customHeight="1">
      <c r="A923" s="3"/>
      <c r="B923" s="13"/>
      <c r="C923" s="13"/>
      <c r="D923" s="1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2.75" customHeight="1">
      <c r="A924" s="3"/>
      <c r="B924" s="13"/>
      <c r="C924" s="13"/>
      <c r="D924" s="1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2.75" customHeight="1">
      <c r="A925" s="3"/>
      <c r="B925" s="13"/>
      <c r="C925" s="13"/>
      <c r="D925" s="1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2.75" customHeight="1">
      <c r="A926" s="3"/>
      <c r="B926" s="13"/>
      <c r="C926" s="13"/>
      <c r="D926" s="1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2.75" customHeight="1">
      <c r="A927" s="3"/>
      <c r="B927" s="13"/>
      <c r="C927" s="13"/>
      <c r="D927" s="1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2.75" customHeight="1">
      <c r="A928" s="3"/>
      <c r="B928" s="13"/>
      <c r="C928" s="13"/>
      <c r="D928" s="1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2.75" customHeight="1">
      <c r="A929" s="3"/>
      <c r="B929" s="13"/>
      <c r="C929" s="13"/>
      <c r="D929" s="1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2.75" customHeight="1">
      <c r="A930" s="3"/>
      <c r="B930" s="13"/>
      <c r="C930" s="13"/>
      <c r="D930" s="1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2.75" customHeight="1">
      <c r="A931" s="3"/>
      <c r="B931" s="13"/>
      <c r="C931" s="13"/>
      <c r="D931" s="1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2.75" customHeight="1">
      <c r="A932" s="3"/>
      <c r="B932" s="13"/>
      <c r="C932" s="13"/>
      <c r="D932" s="1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2.75" customHeight="1">
      <c r="A933" s="3"/>
      <c r="B933" s="13"/>
      <c r="C933" s="13"/>
      <c r="D933" s="1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2.75" customHeight="1">
      <c r="A934" s="3"/>
      <c r="B934" s="13"/>
      <c r="C934" s="13"/>
      <c r="D934" s="1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2.75" customHeight="1">
      <c r="A935" s="3"/>
      <c r="B935" s="13"/>
      <c r="C935" s="13"/>
      <c r="D935" s="1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2.75" customHeight="1">
      <c r="A936" s="3"/>
      <c r="B936" s="13"/>
      <c r="C936" s="13"/>
      <c r="D936" s="1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2.75" customHeight="1">
      <c r="A937" s="3"/>
      <c r="B937" s="13"/>
      <c r="C937" s="13"/>
      <c r="D937" s="1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2.75" customHeight="1">
      <c r="A938" s="3"/>
      <c r="B938" s="13"/>
      <c r="C938" s="13"/>
      <c r="D938" s="1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2.75" customHeight="1">
      <c r="A939" s="3"/>
      <c r="B939" s="13"/>
      <c r="C939" s="13"/>
      <c r="D939" s="1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2.75" customHeight="1">
      <c r="A940" s="3"/>
      <c r="B940" s="13"/>
      <c r="C940" s="13"/>
      <c r="D940" s="1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2.75" customHeight="1">
      <c r="A941" s="3"/>
      <c r="B941" s="13"/>
      <c r="C941" s="13"/>
      <c r="D941" s="1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2.75" customHeight="1">
      <c r="A942" s="3"/>
      <c r="B942" s="13"/>
      <c r="C942" s="13"/>
      <c r="D942" s="1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2.75" customHeight="1">
      <c r="A943" s="3"/>
      <c r="B943" s="13"/>
      <c r="C943" s="13"/>
      <c r="D943" s="1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2.75" customHeight="1">
      <c r="A944" s="3"/>
      <c r="B944" s="13"/>
      <c r="C944" s="13"/>
      <c r="D944" s="1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2.75" customHeight="1">
      <c r="A945" s="3"/>
      <c r="B945" s="13"/>
      <c r="C945" s="13"/>
      <c r="D945" s="1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2.75" customHeight="1">
      <c r="A946" s="3"/>
      <c r="B946" s="13"/>
      <c r="C946" s="13"/>
      <c r="D946" s="1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2.75" customHeight="1">
      <c r="A947" s="3"/>
      <c r="B947" s="13"/>
      <c r="C947" s="13"/>
      <c r="D947" s="1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2.75" customHeight="1">
      <c r="A948" s="3"/>
      <c r="B948" s="13"/>
      <c r="C948" s="13"/>
      <c r="D948" s="1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2.75" customHeight="1">
      <c r="A949" s="3"/>
      <c r="B949" s="13"/>
      <c r="C949" s="13"/>
      <c r="D949" s="1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2.75" customHeight="1">
      <c r="A950" s="3"/>
      <c r="B950" s="13"/>
      <c r="C950" s="13"/>
      <c r="D950" s="1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2.75" customHeight="1">
      <c r="A951" s="3"/>
      <c r="B951" s="13"/>
      <c r="C951" s="13"/>
      <c r="D951" s="1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2.75" customHeight="1">
      <c r="A952" s="3"/>
      <c r="B952" s="13"/>
      <c r="C952" s="13"/>
      <c r="D952" s="1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2.75" customHeight="1">
      <c r="A953" s="3"/>
      <c r="B953" s="13"/>
      <c r="C953" s="13"/>
      <c r="D953" s="1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2.75" customHeight="1">
      <c r="A954" s="3"/>
      <c r="B954" s="13"/>
      <c r="C954" s="13"/>
      <c r="D954" s="1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2.75" customHeight="1">
      <c r="A955" s="3"/>
      <c r="B955" s="13"/>
      <c r="C955" s="13"/>
      <c r="D955" s="1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2.75" customHeight="1">
      <c r="A956" s="3"/>
      <c r="B956" s="13"/>
      <c r="C956" s="13"/>
      <c r="D956" s="1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2.75" customHeight="1">
      <c r="A957" s="3"/>
      <c r="B957" s="13"/>
      <c r="C957" s="13"/>
      <c r="D957" s="1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2.75" customHeight="1">
      <c r="A958" s="3"/>
      <c r="B958" s="13"/>
      <c r="C958" s="13"/>
      <c r="D958" s="1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2.75" customHeight="1">
      <c r="A959" s="3"/>
      <c r="B959" s="13"/>
      <c r="C959" s="13"/>
      <c r="D959" s="1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2.75" customHeight="1">
      <c r="A960" s="3"/>
      <c r="B960" s="13"/>
      <c r="C960" s="13"/>
      <c r="D960" s="1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2.75" customHeight="1">
      <c r="A961" s="3"/>
      <c r="B961" s="13"/>
      <c r="C961" s="13"/>
      <c r="D961" s="1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2.75" customHeight="1">
      <c r="A962" s="3"/>
      <c r="B962" s="13"/>
      <c r="C962" s="13"/>
      <c r="D962" s="1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2.75" customHeight="1">
      <c r="A963" s="3"/>
      <c r="B963" s="13"/>
      <c r="C963" s="13"/>
      <c r="D963" s="1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2.75" customHeight="1">
      <c r="A964" s="3"/>
      <c r="B964" s="13"/>
      <c r="C964" s="13"/>
      <c r="D964" s="1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2.75" customHeight="1">
      <c r="A965" s="3"/>
      <c r="B965" s="13"/>
      <c r="C965" s="13"/>
      <c r="D965" s="1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2.75" customHeight="1">
      <c r="A966" s="3"/>
      <c r="B966" s="13"/>
      <c r="C966" s="13"/>
      <c r="D966" s="1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2.75" customHeight="1">
      <c r="A967" s="3"/>
      <c r="B967" s="13"/>
      <c r="C967" s="13"/>
      <c r="D967" s="1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2.75" customHeight="1">
      <c r="A968" s="3"/>
      <c r="B968" s="13"/>
      <c r="C968" s="13"/>
      <c r="D968" s="1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2.75" customHeight="1">
      <c r="A969" s="3"/>
      <c r="B969" s="13"/>
      <c r="C969" s="13"/>
      <c r="D969" s="1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2.75" customHeight="1">
      <c r="A970" s="3"/>
      <c r="B970" s="13"/>
      <c r="C970" s="13"/>
      <c r="D970" s="1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2.75" customHeight="1">
      <c r="A971" s="3"/>
      <c r="B971" s="13"/>
      <c r="C971" s="13"/>
      <c r="D971" s="1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2.75" customHeight="1">
      <c r="A972" s="3"/>
      <c r="B972" s="13"/>
      <c r="C972" s="13"/>
      <c r="D972" s="1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2.75" customHeight="1">
      <c r="A973" s="3"/>
      <c r="B973" s="13"/>
      <c r="C973" s="13"/>
      <c r="D973" s="1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2.75" customHeight="1">
      <c r="A974" s="3"/>
      <c r="B974" s="13"/>
      <c r="C974" s="13"/>
      <c r="D974" s="1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2.75" customHeight="1">
      <c r="A975" s="3"/>
      <c r="B975" s="13"/>
      <c r="C975" s="13"/>
      <c r="D975" s="1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2.75" customHeight="1">
      <c r="A976" s="3"/>
      <c r="B976" s="13"/>
      <c r="C976" s="13"/>
      <c r="D976" s="1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2.75" customHeight="1">
      <c r="A977" s="3"/>
      <c r="B977" s="13"/>
      <c r="C977" s="13"/>
      <c r="D977" s="1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2.75" customHeight="1">
      <c r="A978" s="3"/>
      <c r="B978" s="13"/>
      <c r="C978" s="13"/>
      <c r="D978" s="1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2.75" customHeight="1">
      <c r="A979" s="3"/>
      <c r="B979" s="13"/>
      <c r="C979" s="13"/>
      <c r="D979" s="1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2.75" customHeight="1">
      <c r="A980" s="3"/>
      <c r="B980" s="13"/>
      <c r="C980" s="13"/>
      <c r="D980" s="1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2.75" customHeight="1">
      <c r="A981" s="3"/>
      <c r="B981" s="13"/>
      <c r="C981" s="13"/>
      <c r="D981" s="1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2.75" customHeight="1">
      <c r="A982" s="3"/>
      <c r="B982" s="13"/>
      <c r="C982" s="13"/>
      <c r="D982" s="1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2.75" customHeight="1">
      <c r="A983" s="3"/>
      <c r="B983" s="13"/>
      <c r="C983" s="13"/>
      <c r="D983" s="1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2.75" customHeight="1">
      <c r="A984" s="3"/>
      <c r="B984" s="13"/>
      <c r="C984" s="13"/>
      <c r="D984" s="1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2.75" customHeight="1">
      <c r="A985" s="3"/>
      <c r="B985" s="13"/>
      <c r="C985" s="13"/>
      <c r="D985" s="1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2.75" customHeight="1">
      <c r="A986" s="3"/>
      <c r="B986" s="13"/>
      <c r="C986" s="13"/>
      <c r="D986" s="1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2.75" customHeight="1">
      <c r="A987" s="3"/>
      <c r="B987" s="13"/>
      <c r="C987" s="13"/>
      <c r="D987" s="1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2.75" customHeight="1">
      <c r="A988" s="3"/>
      <c r="B988" s="13"/>
      <c r="C988" s="13"/>
      <c r="D988" s="1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2.75" customHeight="1">
      <c r="A989" s="3"/>
      <c r="B989" s="13"/>
      <c r="C989" s="13"/>
      <c r="D989" s="1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2.75" customHeight="1">
      <c r="A990" s="3"/>
      <c r="B990" s="13"/>
      <c r="C990" s="13"/>
      <c r="D990" s="1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2.75" customHeight="1">
      <c r="A991" s="3"/>
      <c r="B991" s="13"/>
      <c r="C991" s="13"/>
      <c r="D991" s="1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2.75" customHeight="1">
      <c r="A992" s="3"/>
      <c r="B992" s="13"/>
      <c r="C992" s="13"/>
      <c r="D992" s="1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2.75" customHeight="1">
      <c r="A993" s="3"/>
      <c r="B993" s="13"/>
      <c r="C993" s="13"/>
      <c r="D993" s="1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</sheetData>
  <mergeCells count="14">
    <mergeCell ref="A6:H6"/>
    <mergeCell ref="A7:H7"/>
    <mergeCell ref="A8:H8"/>
    <mergeCell ref="A10:H10"/>
    <mergeCell ref="A21:H21"/>
    <mergeCell ref="A31:C31"/>
    <mergeCell ref="A34:F34"/>
    <mergeCell ref="A1:H1"/>
    <mergeCell ref="A3:A4"/>
    <mergeCell ref="B3:F3"/>
    <mergeCell ref="G3:G4"/>
    <mergeCell ref="H3:J3"/>
    <mergeCell ref="B4:F4"/>
    <mergeCell ref="H4:J4"/>
  </mergeCells>
  <printOptions gridLines="1" horizontalCentered="1"/>
  <pageMargins bottom="0.75" footer="0.0" header="0.0" left="0.7" right="0.7" top="0.75"/>
  <pageSetup cellComments="atEnd" orientation="landscape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6.86"/>
    <col customWidth="1" min="2" max="2" width="14.43"/>
    <col customWidth="1" min="3" max="3" width="17.29"/>
    <col customWidth="1" min="4" max="4" width="15.71"/>
    <col customWidth="1" min="5" max="5" width="16.29"/>
    <col customWidth="1" min="6" max="6" width="13.14"/>
    <col customWidth="1" min="7" max="9" width="16.29"/>
    <col customWidth="1" min="10" max="11" width="15.14"/>
    <col customWidth="1" min="12" max="12" width="12.71"/>
    <col customWidth="1" min="13" max="13" width="12.57"/>
    <col customWidth="1" min="14" max="26" width="10.71"/>
  </cols>
  <sheetData>
    <row r="1" ht="31.5" customHeight="1">
      <c r="A1" s="81" t="s">
        <v>44</v>
      </c>
      <c r="B1" s="82" t="s">
        <v>45</v>
      </c>
      <c r="C1" s="83" t="s">
        <v>46</v>
      </c>
      <c r="D1" s="84" t="s">
        <v>47</v>
      </c>
      <c r="E1" s="84" t="s">
        <v>48</v>
      </c>
      <c r="F1" s="85" t="s">
        <v>49</v>
      </c>
      <c r="G1" s="83" t="s">
        <v>50</v>
      </c>
      <c r="H1" s="83" t="s">
        <v>51</v>
      </c>
      <c r="I1" s="84" t="s">
        <v>52</v>
      </c>
      <c r="J1" s="86" t="s">
        <v>53</v>
      </c>
      <c r="K1" s="87" t="s">
        <v>54</v>
      </c>
      <c r="L1" s="88" t="s">
        <v>55</v>
      </c>
      <c r="M1" s="89" t="s">
        <v>56</v>
      </c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ht="31.5" customHeight="1">
      <c r="A2" s="91" t="s">
        <v>57</v>
      </c>
      <c r="B2" s="92" t="s">
        <v>58</v>
      </c>
      <c r="C2" s="93">
        <v>7878.5</v>
      </c>
      <c r="D2" s="94"/>
      <c r="E2" s="95"/>
      <c r="F2" s="95"/>
      <c r="G2" s="93">
        <v>189814.52</v>
      </c>
      <c r="H2" s="93">
        <v>44449.15</v>
      </c>
      <c r="I2" s="96">
        <v>15000.0</v>
      </c>
      <c r="J2" s="97" t="s">
        <v>59</v>
      </c>
      <c r="K2" s="97" t="s">
        <v>59</v>
      </c>
      <c r="L2" s="98" t="s">
        <v>60</v>
      </c>
      <c r="M2" s="99" t="s">
        <v>61</v>
      </c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ht="31.5" customHeight="1">
      <c r="A3" s="91" t="s">
        <v>62</v>
      </c>
      <c r="B3" s="92" t="s">
        <v>63</v>
      </c>
      <c r="C3" s="101">
        <v>0.17</v>
      </c>
      <c r="D3" s="102"/>
      <c r="E3" s="103"/>
      <c r="F3" s="103"/>
      <c r="G3" s="104">
        <v>0.8671</v>
      </c>
      <c r="H3" s="104"/>
      <c r="I3" s="101">
        <v>0.2</v>
      </c>
      <c r="J3" s="103">
        <f t="shared" ref="J3:J9" si="1">(G3-C3)/(I3-C3)</f>
        <v>23.23666667</v>
      </c>
      <c r="K3" s="105"/>
      <c r="L3" s="98" t="s">
        <v>64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ht="31.5" customHeight="1">
      <c r="A4" s="106" t="s">
        <v>65</v>
      </c>
      <c r="B4" s="107" t="s">
        <v>66</v>
      </c>
      <c r="C4" s="93">
        <v>1832452.72</v>
      </c>
      <c r="D4" s="93">
        <v>5339018.7</v>
      </c>
      <c r="E4" s="108">
        <v>2300000.0</v>
      </c>
      <c r="F4" s="109">
        <v>1539153.0</v>
      </c>
      <c r="G4" s="96">
        <v>2170278.0</v>
      </c>
      <c r="H4" s="96">
        <v>1631197.0</v>
      </c>
      <c r="I4" s="96">
        <v>1854603.3</v>
      </c>
      <c r="J4" s="103">
        <f t="shared" si="1"/>
        <v>15.25130629</v>
      </c>
      <c r="K4" s="103">
        <f>(H4-C4)/(I4-C4)</f>
        <v>-9.085799108</v>
      </c>
      <c r="L4" s="100" t="s">
        <v>64</v>
      </c>
      <c r="M4" s="110"/>
      <c r="N4" s="111"/>
      <c r="O4" s="111"/>
      <c r="P4" s="111"/>
      <c r="Q4" s="111"/>
      <c r="R4" s="111"/>
      <c r="S4" s="111"/>
      <c r="T4" s="111"/>
      <c r="U4" s="111"/>
      <c r="V4" s="111"/>
      <c r="W4" s="100"/>
      <c r="X4" s="100"/>
      <c r="Y4" s="100"/>
      <c r="Z4" s="100"/>
    </row>
    <row r="5" ht="31.5" customHeight="1">
      <c r="A5" s="106" t="s">
        <v>67</v>
      </c>
      <c r="B5" s="107" t="s">
        <v>68</v>
      </c>
      <c r="C5" s="112">
        <v>0.9418</v>
      </c>
      <c r="D5" s="104">
        <v>0.9418</v>
      </c>
      <c r="E5" s="104">
        <v>0.944</v>
      </c>
      <c r="F5" s="104">
        <v>0.9525</v>
      </c>
      <c r="G5" s="104">
        <v>0.9528</v>
      </c>
      <c r="H5" s="104"/>
      <c r="I5" s="104">
        <v>0.948</v>
      </c>
      <c r="J5" s="103">
        <f t="shared" si="1"/>
        <v>1.774193548</v>
      </c>
      <c r="K5" s="105"/>
      <c r="L5" s="100" t="s">
        <v>64</v>
      </c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ht="31.5" customHeight="1">
      <c r="A6" s="106" t="s">
        <v>69</v>
      </c>
      <c r="B6" s="107" t="s">
        <v>70</v>
      </c>
      <c r="C6" s="96">
        <v>70.0</v>
      </c>
      <c r="D6" s="108">
        <v>70.0</v>
      </c>
      <c r="E6" s="108">
        <v>150.0</v>
      </c>
      <c r="F6" s="113">
        <v>77.0</v>
      </c>
      <c r="G6" s="96">
        <v>94.0</v>
      </c>
      <c r="H6" s="96">
        <v>127.0</v>
      </c>
      <c r="I6" s="96">
        <v>89.0</v>
      </c>
      <c r="J6" s="103">
        <f t="shared" si="1"/>
        <v>1.263157895</v>
      </c>
      <c r="K6" s="103">
        <f t="shared" ref="K6:K9" si="2">(H6-C6)/(I6-C6)</f>
        <v>3</v>
      </c>
      <c r="L6" s="114" t="s">
        <v>64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ht="31.5" customHeight="1">
      <c r="A7" s="91" t="s">
        <v>71</v>
      </c>
      <c r="B7" s="92" t="s">
        <v>72</v>
      </c>
      <c r="C7" s="115">
        <v>43.49</v>
      </c>
      <c r="D7" s="116"/>
      <c r="E7" s="117"/>
      <c r="F7" s="118"/>
      <c r="G7" s="115">
        <v>47.21</v>
      </c>
      <c r="H7" s="115">
        <v>35.97</v>
      </c>
      <c r="I7" s="115">
        <v>47.32</v>
      </c>
      <c r="J7" s="103">
        <f t="shared" si="1"/>
        <v>0.9712793734</v>
      </c>
      <c r="K7" s="103">
        <f t="shared" si="2"/>
        <v>-1.963446475</v>
      </c>
      <c r="L7" s="98" t="s">
        <v>64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ht="31.5" customHeight="1">
      <c r="A8" s="106" t="s">
        <v>73</v>
      </c>
      <c r="B8" s="107" t="s">
        <v>58</v>
      </c>
      <c r="C8" s="93">
        <v>103408.84</v>
      </c>
      <c r="D8" s="93">
        <v>23176.97</v>
      </c>
      <c r="E8" s="108">
        <v>23000.0</v>
      </c>
      <c r="F8" s="93">
        <v>124791.96</v>
      </c>
      <c r="G8" s="96">
        <v>124791.96</v>
      </c>
      <c r="H8" s="96">
        <v>145292.69</v>
      </c>
      <c r="I8" s="96">
        <v>125658.84</v>
      </c>
      <c r="J8" s="103">
        <f t="shared" si="1"/>
        <v>0.9610391011</v>
      </c>
      <c r="K8" s="103">
        <f t="shared" si="2"/>
        <v>1.882420225</v>
      </c>
      <c r="L8" s="100" t="s">
        <v>64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ht="31.5" customHeight="1">
      <c r="A9" s="91" t="s">
        <v>74</v>
      </c>
      <c r="B9" s="92" t="s">
        <v>75</v>
      </c>
      <c r="C9" s="96">
        <v>331431.0</v>
      </c>
      <c r="D9" s="119"/>
      <c r="E9" s="108"/>
      <c r="F9" s="108"/>
      <c r="G9" s="96">
        <v>374509.0</v>
      </c>
      <c r="H9" s="96">
        <v>380517.0</v>
      </c>
      <c r="I9" s="96">
        <v>378963.0</v>
      </c>
      <c r="J9" s="103">
        <f t="shared" si="1"/>
        <v>0.9062947067</v>
      </c>
      <c r="K9" s="103">
        <f t="shared" si="2"/>
        <v>1.032693764</v>
      </c>
      <c r="L9" s="98" t="s">
        <v>64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ht="31.5" customHeight="1">
      <c r="A10" s="91" t="s">
        <v>76</v>
      </c>
      <c r="B10" s="92" t="s">
        <v>77</v>
      </c>
      <c r="C10" s="96">
        <v>385385.0</v>
      </c>
      <c r="D10" s="119"/>
      <c r="E10" s="108"/>
      <c r="F10" s="108"/>
      <c r="G10" s="96">
        <v>278754.0</v>
      </c>
      <c r="H10" s="120">
        <v>229053.0</v>
      </c>
      <c r="I10" s="96">
        <v>258978.0</v>
      </c>
      <c r="J10" s="97" t="s">
        <v>59</v>
      </c>
      <c r="K10" s="97" t="s">
        <v>59</v>
      </c>
      <c r="L10" s="98" t="s">
        <v>64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ht="31.5" customHeight="1">
      <c r="A11" s="91" t="s">
        <v>78</v>
      </c>
      <c r="B11" s="92" t="s">
        <v>79</v>
      </c>
      <c r="C11" s="121">
        <v>823.0</v>
      </c>
      <c r="D11" s="122"/>
      <c r="E11" s="123"/>
      <c r="F11" s="123"/>
      <c r="G11" s="121">
        <v>755.0</v>
      </c>
      <c r="H11" s="121">
        <v>194.0</v>
      </c>
      <c r="I11" s="121">
        <v>681.0</v>
      </c>
      <c r="J11" s="103">
        <f t="shared" ref="J11:J20" si="3">(G11-C11)/(I11-C11)</f>
        <v>0.4788732394</v>
      </c>
      <c r="K11" s="103">
        <f>(H11-C11)/(I11-C11)</f>
        <v>4.429577465</v>
      </c>
      <c r="L11" s="98" t="s">
        <v>60</v>
      </c>
      <c r="M11" s="99" t="s">
        <v>61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ht="27.75" customHeight="1">
      <c r="A12" s="91" t="s">
        <v>80</v>
      </c>
      <c r="B12" s="92" t="s">
        <v>81</v>
      </c>
      <c r="C12" s="96">
        <v>6238403.0</v>
      </c>
      <c r="D12" s="94"/>
      <c r="E12" s="95"/>
      <c r="F12" s="95"/>
      <c r="G12" s="93">
        <v>6650625.57</v>
      </c>
      <c r="H12" s="93"/>
      <c r="I12" s="93">
        <v>7176829.25</v>
      </c>
      <c r="J12" s="103">
        <f t="shared" si="3"/>
        <v>0.4392700758</v>
      </c>
      <c r="K12" s="105"/>
      <c r="L12" s="98" t="s">
        <v>64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ht="31.5" customHeight="1">
      <c r="A13" s="91" t="s">
        <v>82</v>
      </c>
      <c r="B13" s="92" t="s">
        <v>72</v>
      </c>
      <c r="C13" s="115">
        <v>94.63</v>
      </c>
      <c r="D13" s="116"/>
      <c r="E13" s="117"/>
      <c r="F13" s="118"/>
      <c r="G13" s="115">
        <v>98.44</v>
      </c>
      <c r="H13" s="115">
        <v>76.5</v>
      </c>
      <c r="I13" s="115">
        <v>103.39</v>
      </c>
      <c r="J13" s="103">
        <f t="shared" si="3"/>
        <v>0.4349315068</v>
      </c>
      <c r="K13" s="103">
        <f t="shared" ref="K13:K17" si="4">(H13-C13)/(I13-C13)</f>
        <v>-2.069634703</v>
      </c>
      <c r="L13" s="98" t="s">
        <v>64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ht="31.5" customHeight="1">
      <c r="A14" s="91" t="s">
        <v>83</v>
      </c>
      <c r="B14" s="92" t="s">
        <v>84</v>
      </c>
      <c r="C14" s="121">
        <v>28.0</v>
      </c>
      <c r="D14" s="122"/>
      <c r="E14" s="123"/>
      <c r="F14" s="123"/>
      <c r="G14" s="121">
        <v>33.0</v>
      </c>
      <c r="H14" s="121">
        <v>33.0</v>
      </c>
      <c r="I14" s="121">
        <v>82.0</v>
      </c>
      <c r="J14" s="103">
        <f t="shared" si="3"/>
        <v>0.09259259259</v>
      </c>
      <c r="K14" s="103">
        <f t="shared" si="4"/>
        <v>0.09259259259</v>
      </c>
      <c r="L14" s="124" t="s">
        <v>64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ht="31.5" customHeight="1">
      <c r="A15" s="106" t="s">
        <v>85</v>
      </c>
      <c r="B15" s="107" t="s">
        <v>63</v>
      </c>
      <c r="C15" s="104">
        <v>0.5905</v>
      </c>
      <c r="D15" s="104">
        <v>0.5905</v>
      </c>
      <c r="E15" s="101">
        <v>0.8</v>
      </c>
      <c r="F15" s="104">
        <v>0.5932</v>
      </c>
      <c r="G15" s="104">
        <v>0.6005</v>
      </c>
      <c r="H15" s="104">
        <v>0.6015</v>
      </c>
      <c r="I15" s="104">
        <v>0.886</v>
      </c>
      <c r="J15" s="103">
        <f t="shared" si="3"/>
        <v>0.03384094755</v>
      </c>
      <c r="K15" s="103">
        <f t="shared" si="4"/>
        <v>0.0372250423</v>
      </c>
      <c r="L15" s="100" t="s">
        <v>64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ht="31.5" customHeight="1">
      <c r="A16" s="125" t="s">
        <v>86</v>
      </c>
      <c r="B16" s="126" t="s">
        <v>63</v>
      </c>
      <c r="C16" s="101">
        <v>0.78</v>
      </c>
      <c r="D16" s="101">
        <v>0.78</v>
      </c>
      <c r="E16" s="101">
        <v>0.8</v>
      </c>
      <c r="F16" s="101">
        <v>0.78</v>
      </c>
      <c r="G16" s="101">
        <v>0.77</v>
      </c>
      <c r="H16" s="101">
        <v>0.81</v>
      </c>
      <c r="I16" s="101">
        <v>0.85</v>
      </c>
      <c r="J16" s="103">
        <f t="shared" si="3"/>
        <v>-0.1428571429</v>
      </c>
      <c r="K16" s="101">
        <f t="shared" si="4"/>
        <v>0.4285714286</v>
      </c>
      <c r="L16" s="110" t="s">
        <v>64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ht="31.5" customHeight="1">
      <c r="A17" s="91" t="s">
        <v>87</v>
      </c>
      <c r="B17" s="92" t="s">
        <v>88</v>
      </c>
      <c r="C17" s="121">
        <v>23.0</v>
      </c>
      <c r="D17" s="122"/>
      <c r="E17" s="123"/>
      <c r="F17" s="123"/>
      <c r="G17" s="121">
        <v>21.0</v>
      </c>
      <c r="H17" s="121">
        <v>25.0</v>
      </c>
      <c r="I17" s="121">
        <v>27.0</v>
      </c>
      <c r="J17" s="103">
        <f t="shared" si="3"/>
        <v>-0.5</v>
      </c>
      <c r="K17" s="105">
        <f t="shared" si="4"/>
        <v>0.5</v>
      </c>
      <c r="L17" s="124" t="s">
        <v>64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ht="31.5" customHeight="1">
      <c r="A18" s="91" t="s">
        <v>89</v>
      </c>
      <c r="B18" s="92" t="s">
        <v>63</v>
      </c>
      <c r="C18" s="101">
        <v>0.26</v>
      </c>
      <c r="D18" s="102"/>
      <c r="E18" s="103"/>
      <c r="F18" s="103"/>
      <c r="G18" s="127">
        <v>0.281</v>
      </c>
      <c r="H18" s="127"/>
      <c r="I18" s="101">
        <v>0.24</v>
      </c>
      <c r="J18" s="103">
        <f t="shared" si="3"/>
        <v>-1.05</v>
      </c>
      <c r="K18" s="105"/>
      <c r="L18" s="98" t="s">
        <v>60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ht="31.5" customHeight="1">
      <c r="A19" s="91" t="s">
        <v>90</v>
      </c>
      <c r="B19" s="92" t="s">
        <v>91</v>
      </c>
      <c r="C19" s="115">
        <v>24.6</v>
      </c>
      <c r="D19" s="116"/>
      <c r="E19" s="117"/>
      <c r="F19" s="118"/>
      <c r="G19" s="121">
        <v>22.0</v>
      </c>
      <c r="H19" s="121"/>
      <c r="I19" s="121">
        <v>26.0</v>
      </c>
      <c r="J19" s="103">
        <f t="shared" si="3"/>
        <v>-1.857142857</v>
      </c>
      <c r="K19" s="105"/>
      <c r="L19" s="98" t="s">
        <v>64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ht="31.5" customHeight="1">
      <c r="A20" s="91" t="s">
        <v>92</v>
      </c>
      <c r="B20" s="107" t="s">
        <v>93</v>
      </c>
      <c r="C20" s="96">
        <v>240.0</v>
      </c>
      <c r="D20" s="108">
        <v>227.0</v>
      </c>
      <c r="E20" s="108">
        <v>230.0</v>
      </c>
      <c r="F20" s="128">
        <v>213.0</v>
      </c>
      <c r="G20" s="96">
        <v>201.0</v>
      </c>
      <c r="H20" s="96">
        <v>74.0</v>
      </c>
      <c r="I20" s="96">
        <v>256.0</v>
      </c>
      <c r="J20" s="103">
        <f t="shared" si="3"/>
        <v>-2.4375</v>
      </c>
      <c r="K20" s="103">
        <f>(H20-C20)/(I20-C20)</f>
        <v>-10.375</v>
      </c>
      <c r="L20" s="100" t="s">
        <v>64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ht="31.5" customHeight="1">
      <c r="A21" s="106" t="s">
        <v>94</v>
      </c>
      <c r="B21" s="107" t="s">
        <v>95</v>
      </c>
      <c r="C21" s="96">
        <v>23.0</v>
      </c>
      <c r="D21" s="108">
        <v>23.0</v>
      </c>
      <c r="E21" s="108">
        <v>9.0</v>
      </c>
      <c r="F21" s="96">
        <v>3.0</v>
      </c>
      <c r="G21" s="96" t="s">
        <v>96</v>
      </c>
      <c r="H21" s="96"/>
      <c r="I21" s="96">
        <v>22.0</v>
      </c>
      <c r="J21" s="129" t="s">
        <v>37</v>
      </c>
      <c r="K21" s="129"/>
      <c r="L21" s="130" t="s">
        <v>60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ht="48.0" customHeight="1">
      <c r="A22" s="131" t="s">
        <v>97</v>
      </c>
      <c r="B22" s="132" t="s">
        <v>95</v>
      </c>
      <c r="C22" s="93">
        <v>8.0</v>
      </c>
      <c r="D22" s="95">
        <v>8.0</v>
      </c>
      <c r="E22" s="95">
        <v>8.0</v>
      </c>
      <c r="F22" s="133">
        <v>12.0</v>
      </c>
      <c r="G22" s="133" t="s">
        <v>98</v>
      </c>
      <c r="H22" s="133"/>
      <c r="I22" s="134">
        <v>6.0</v>
      </c>
      <c r="J22" s="135" t="s">
        <v>37</v>
      </c>
      <c r="K22" s="135"/>
      <c r="L22" s="128" t="s">
        <v>60</v>
      </c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ht="31.5" customHeight="1">
      <c r="A23" s="91" t="s">
        <v>99</v>
      </c>
      <c r="B23" s="92" t="s">
        <v>63</v>
      </c>
      <c r="C23" s="104">
        <v>0.5252</v>
      </c>
      <c r="D23" s="116"/>
      <c r="E23" s="117"/>
      <c r="F23" s="118"/>
      <c r="G23" s="115" t="s">
        <v>98</v>
      </c>
      <c r="H23" s="115"/>
      <c r="I23" s="115" t="s">
        <v>98</v>
      </c>
      <c r="J23" s="129" t="s">
        <v>37</v>
      </c>
      <c r="K23" s="129"/>
      <c r="L23" s="124" t="s">
        <v>60</v>
      </c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ht="31.5" customHeight="1">
      <c r="A24" s="91" t="s">
        <v>100</v>
      </c>
      <c r="B24" s="92" t="s">
        <v>101</v>
      </c>
      <c r="C24" s="115">
        <v>7.5</v>
      </c>
      <c r="D24" s="116"/>
      <c r="E24" s="117"/>
      <c r="F24" s="118"/>
      <c r="G24" s="115" t="s">
        <v>98</v>
      </c>
      <c r="H24" s="115"/>
      <c r="I24" s="115">
        <v>8.2</v>
      </c>
      <c r="J24" s="129" t="s">
        <v>37</v>
      </c>
      <c r="K24" s="129"/>
      <c r="L24" s="124" t="s">
        <v>64</v>
      </c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ht="31.5" customHeight="1">
      <c r="A25" s="106"/>
      <c r="B25" s="107"/>
      <c r="C25" s="117"/>
      <c r="D25" s="116"/>
      <c r="E25" s="117"/>
      <c r="F25" s="118"/>
      <c r="G25" s="117"/>
      <c r="H25" s="117"/>
      <c r="I25" s="117"/>
      <c r="J25" s="118"/>
      <c r="K25" s="118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ht="31.5" customHeight="1">
      <c r="A26" s="106"/>
      <c r="B26" s="107"/>
      <c r="C26" s="117"/>
      <c r="D26" s="116"/>
      <c r="E26" s="117"/>
      <c r="F26" s="118"/>
      <c r="G26" s="117"/>
      <c r="H26" s="117"/>
      <c r="I26" s="117"/>
      <c r="J26" s="118"/>
      <c r="K26" s="118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ht="31.5" customHeight="1">
      <c r="A27" s="106"/>
      <c r="B27" s="107"/>
      <c r="C27" s="117"/>
      <c r="D27" s="116"/>
      <c r="E27" s="117"/>
      <c r="F27" s="118"/>
      <c r="G27" s="117"/>
      <c r="H27" s="117"/>
      <c r="I27" s="117"/>
      <c r="J27" s="118"/>
      <c r="K27" s="118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ht="31.5" customHeight="1">
      <c r="A28" s="106"/>
      <c r="B28" s="107"/>
      <c r="C28" s="117"/>
      <c r="D28" s="116"/>
      <c r="E28" s="117"/>
      <c r="F28" s="118"/>
      <c r="G28" s="117"/>
      <c r="H28" s="117"/>
      <c r="I28" s="117"/>
      <c r="J28" s="118"/>
      <c r="K28" s="118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ht="31.5" customHeight="1">
      <c r="A29" s="106"/>
      <c r="B29" s="107"/>
      <c r="C29" s="117"/>
      <c r="D29" s="116"/>
      <c r="E29" s="117"/>
      <c r="F29" s="118"/>
      <c r="G29" s="117"/>
      <c r="H29" s="117"/>
      <c r="I29" s="117"/>
      <c r="J29" s="118"/>
      <c r="K29" s="118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ht="31.5" customHeight="1">
      <c r="A30" s="106"/>
      <c r="B30" s="107"/>
      <c r="C30" s="117"/>
      <c r="D30" s="116"/>
      <c r="E30" s="117"/>
      <c r="F30" s="118"/>
      <c r="G30" s="117"/>
      <c r="H30" s="117"/>
      <c r="I30" s="117"/>
      <c r="J30" s="118"/>
      <c r="K30" s="118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ht="31.5" customHeight="1">
      <c r="A31" s="106"/>
      <c r="B31" s="107"/>
      <c r="C31" s="117"/>
      <c r="D31" s="116"/>
      <c r="E31" s="117"/>
      <c r="F31" s="118"/>
      <c r="G31" s="117"/>
      <c r="H31" s="117"/>
      <c r="I31" s="117"/>
      <c r="J31" s="118"/>
      <c r="K31" s="118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ht="31.5" customHeight="1">
      <c r="A32" s="106"/>
      <c r="B32" s="107"/>
      <c r="C32" s="117"/>
      <c r="D32" s="116"/>
      <c r="E32" s="117"/>
      <c r="F32" s="118"/>
      <c r="G32" s="117"/>
      <c r="H32" s="117"/>
      <c r="I32" s="117"/>
      <c r="J32" s="118"/>
      <c r="K32" s="118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ht="31.5" customHeight="1">
      <c r="A33" s="106"/>
      <c r="B33" s="107"/>
      <c r="C33" s="117"/>
      <c r="D33" s="116"/>
      <c r="E33" s="117"/>
      <c r="F33" s="118"/>
      <c r="G33" s="117"/>
      <c r="H33" s="117"/>
      <c r="I33" s="117"/>
      <c r="J33" s="118"/>
      <c r="K33" s="118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ht="31.5" customHeight="1">
      <c r="A34" s="106"/>
      <c r="B34" s="107"/>
      <c r="C34" s="117"/>
      <c r="D34" s="116"/>
      <c r="E34" s="117"/>
      <c r="F34" s="118"/>
      <c r="G34" s="117"/>
      <c r="H34" s="117"/>
      <c r="I34" s="117"/>
      <c r="J34" s="118"/>
      <c r="K34" s="118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ht="31.5" customHeight="1">
      <c r="A35" s="106"/>
      <c r="B35" s="107"/>
      <c r="C35" s="117"/>
      <c r="D35" s="116"/>
      <c r="E35" s="117"/>
      <c r="F35" s="118"/>
      <c r="G35" s="117"/>
      <c r="H35" s="117"/>
      <c r="I35" s="117"/>
      <c r="J35" s="118"/>
      <c r="K35" s="118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ht="31.5" customHeight="1">
      <c r="A36" s="106"/>
      <c r="B36" s="107"/>
      <c r="C36" s="116"/>
      <c r="D36" s="116"/>
      <c r="E36" s="117"/>
      <c r="F36" s="118"/>
      <c r="G36" s="117"/>
      <c r="H36" s="117"/>
      <c r="I36" s="117"/>
      <c r="J36" s="118"/>
      <c r="K36" s="118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ht="31.5" customHeight="1">
      <c r="A37" s="106"/>
      <c r="B37" s="107"/>
      <c r="C37" s="116"/>
      <c r="D37" s="116"/>
      <c r="E37" s="117"/>
      <c r="F37" s="118"/>
      <c r="G37" s="117"/>
      <c r="H37" s="117"/>
      <c r="I37" s="117"/>
      <c r="J37" s="118"/>
      <c r="K37" s="118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ht="31.5" customHeight="1">
      <c r="A38" s="106"/>
      <c r="B38" s="107"/>
      <c r="C38" s="116"/>
      <c r="D38" s="116"/>
      <c r="E38" s="117"/>
      <c r="F38" s="118"/>
      <c r="G38" s="117"/>
      <c r="H38" s="117"/>
      <c r="I38" s="117"/>
      <c r="J38" s="118"/>
      <c r="K38" s="118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ht="31.5" customHeight="1">
      <c r="A39" s="106"/>
      <c r="B39" s="107"/>
      <c r="C39" s="116"/>
      <c r="D39" s="116"/>
      <c r="E39" s="117"/>
      <c r="F39" s="118"/>
      <c r="G39" s="117"/>
      <c r="H39" s="117"/>
      <c r="I39" s="117"/>
      <c r="J39" s="118"/>
      <c r="K39" s="118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ht="31.5" customHeight="1">
      <c r="A40" s="106"/>
      <c r="B40" s="107"/>
      <c r="C40" s="116"/>
      <c r="D40" s="116"/>
      <c r="E40" s="117"/>
      <c r="F40" s="118"/>
      <c r="G40" s="117"/>
      <c r="H40" s="117"/>
      <c r="I40" s="117"/>
      <c r="J40" s="118"/>
      <c r="K40" s="118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ht="31.5" customHeight="1">
      <c r="A41" s="106"/>
      <c r="B41" s="107"/>
      <c r="C41" s="116"/>
      <c r="D41" s="116"/>
      <c r="E41" s="117"/>
      <c r="F41" s="118"/>
      <c r="G41" s="117"/>
      <c r="H41" s="117"/>
      <c r="I41" s="117"/>
      <c r="J41" s="118"/>
      <c r="K41" s="118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ht="31.5" customHeight="1">
      <c r="A42" s="106"/>
      <c r="B42" s="107"/>
      <c r="C42" s="116"/>
      <c r="D42" s="116"/>
      <c r="E42" s="117"/>
      <c r="F42" s="118"/>
      <c r="G42" s="117"/>
      <c r="H42" s="117"/>
      <c r="I42" s="117"/>
      <c r="J42" s="118"/>
      <c r="K42" s="118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ht="31.5" customHeight="1">
      <c r="A43" s="106"/>
      <c r="B43" s="107"/>
      <c r="C43" s="116"/>
      <c r="D43" s="116"/>
      <c r="E43" s="117"/>
      <c r="F43" s="118"/>
      <c r="G43" s="117"/>
      <c r="H43" s="117"/>
      <c r="I43" s="117"/>
      <c r="J43" s="118"/>
      <c r="K43" s="118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ht="31.5" customHeight="1">
      <c r="A44" s="106"/>
      <c r="B44" s="107"/>
      <c r="C44" s="116"/>
      <c r="D44" s="116"/>
      <c r="E44" s="117"/>
      <c r="F44" s="118"/>
      <c r="G44" s="117"/>
      <c r="H44" s="117"/>
      <c r="I44" s="117"/>
      <c r="J44" s="118"/>
      <c r="K44" s="118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ht="31.5" customHeight="1">
      <c r="A45" s="106"/>
      <c r="B45" s="107"/>
      <c r="C45" s="116"/>
      <c r="D45" s="116"/>
      <c r="E45" s="117"/>
      <c r="F45" s="118"/>
      <c r="G45" s="117"/>
      <c r="H45" s="117"/>
      <c r="I45" s="117"/>
      <c r="J45" s="118"/>
      <c r="K45" s="118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ht="31.5" customHeight="1">
      <c r="A46" s="106"/>
      <c r="B46" s="107"/>
      <c r="C46" s="116"/>
      <c r="D46" s="116"/>
      <c r="E46" s="117"/>
      <c r="F46" s="118"/>
      <c r="G46" s="117"/>
      <c r="H46" s="117"/>
      <c r="I46" s="117"/>
      <c r="J46" s="118"/>
      <c r="K46" s="118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ht="31.5" customHeight="1">
      <c r="A47" s="106"/>
      <c r="B47" s="107"/>
      <c r="C47" s="116"/>
      <c r="D47" s="116"/>
      <c r="E47" s="117"/>
      <c r="F47" s="118"/>
      <c r="G47" s="117"/>
      <c r="H47" s="117"/>
      <c r="I47" s="117"/>
      <c r="J47" s="118"/>
      <c r="K47" s="118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ht="31.5" customHeight="1">
      <c r="A48" s="106"/>
      <c r="B48" s="107"/>
      <c r="C48" s="116"/>
      <c r="D48" s="116"/>
      <c r="E48" s="117"/>
      <c r="F48" s="118"/>
      <c r="G48" s="117"/>
      <c r="H48" s="117"/>
      <c r="I48" s="117"/>
      <c r="J48" s="118"/>
      <c r="K48" s="118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ht="31.5" customHeight="1">
      <c r="A49" s="106"/>
      <c r="B49" s="107"/>
      <c r="C49" s="116"/>
      <c r="D49" s="116"/>
      <c r="E49" s="117"/>
      <c r="F49" s="118"/>
      <c r="G49" s="117"/>
      <c r="H49" s="117"/>
      <c r="I49" s="117"/>
      <c r="J49" s="118"/>
      <c r="K49" s="118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ht="31.5" customHeight="1">
      <c r="A50" s="106"/>
      <c r="B50" s="107"/>
      <c r="C50" s="116"/>
      <c r="D50" s="116"/>
      <c r="E50" s="117"/>
      <c r="F50" s="118"/>
      <c r="G50" s="117"/>
      <c r="H50" s="117"/>
      <c r="I50" s="117"/>
      <c r="J50" s="118"/>
      <c r="K50" s="118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ht="31.5" customHeight="1">
      <c r="A51" s="106"/>
      <c r="B51" s="107"/>
      <c r="C51" s="116"/>
      <c r="D51" s="116"/>
      <c r="E51" s="117"/>
      <c r="F51" s="118"/>
      <c r="G51" s="117"/>
      <c r="H51" s="117"/>
      <c r="I51" s="117"/>
      <c r="J51" s="118"/>
      <c r="K51" s="118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ht="31.5" customHeight="1">
      <c r="A52" s="106"/>
      <c r="B52" s="107"/>
      <c r="C52" s="116"/>
      <c r="D52" s="116"/>
      <c r="E52" s="117"/>
      <c r="F52" s="118"/>
      <c r="G52" s="117"/>
      <c r="H52" s="117"/>
      <c r="I52" s="117"/>
      <c r="J52" s="118"/>
      <c r="K52" s="118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ht="31.5" customHeight="1">
      <c r="A53" s="106"/>
      <c r="B53" s="107"/>
      <c r="C53" s="116"/>
      <c r="D53" s="116"/>
      <c r="E53" s="117"/>
      <c r="F53" s="118"/>
      <c r="G53" s="117"/>
      <c r="H53" s="117"/>
      <c r="I53" s="117"/>
      <c r="J53" s="118"/>
      <c r="K53" s="118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ht="31.5" customHeight="1">
      <c r="A54" s="106"/>
      <c r="B54" s="107"/>
      <c r="C54" s="116"/>
      <c r="D54" s="116"/>
      <c r="E54" s="117"/>
      <c r="F54" s="118"/>
      <c r="G54" s="117"/>
      <c r="H54" s="117"/>
      <c r="I54" s="117"/>
      <c r="J54" s="118"/>
      <c r="K54" s="118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ht="31.5" customHeight="1">
      <c r="A55" s="106"/>
      <c r="B55" s="107"/>
      <c r="C55" s="116"/>
      <c r="D55" s="116"/>
      <c r="E55" s="117"/>
      <c r="F55" s="118"/>
      <c r="G55" s="117"/>
      <c r="H55" s="117"/>
      <c r="I55" s="117"/>
      <c r="J55" s="118"/>
      <c r="K55" s="118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ht="31.5" customHeight="1">
      <c r="A56" s="106"/>
      <c r="B56" s="107"/>
      <c r="C56" s="116"/>
      <c r="D56" s="116"/>
      <c r="E56" s="117"/>
      <c r="F56" s="118"/>
      <c r="G56" s="117"/>
      <c r="H56" s="117"/>
      <c r="I56" s="117"/>
      <c r="J56" s="118"/>
      <c r="K56" s="118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ht="31.5" customHeight="1">
      <c r="A57" s="106"/>
      <c r="B57" s="107"/>
      <c r="C57" s="116"/>
      <c r="D57" s="116"/>
      <c r="E57" s="117"/>
      <c r="F57" s="118"/>
      <c r="G57" s="117"/>
      <c r="H57" s="117"/>
      <c r="I57" s="117"/>
      <c r="J57" s="118"/>
      <c r="K57" s="118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ht="31.5" customHeight="1">
      <c r="A58" s="106"/>
      <c r="B58" s="107"/>
      <c r="C58" s="116"/>
      <c r="D58" s="116"/>
      <c r="E58" s="117"/>
      <c r="F58" s="118"/>
      <c r="G58" s="117"/>
      <c r="H58" s="117"/>
      <c r="I58" s="117"/>
      <c r="J58" s="118"/>
      <c r="K58" s="118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ht="31.5" customHeight="1">
      <c r="A59" s="106"/>
      <c r="B59" s="107"/>
      <c r="C59" s="116"/>
      <c r="D59" s="116"/>
      <c r="E59" s="117"/>
      <c r="F59" s="118"/>
      <c r="G59" s="117"/>
      <c r="H59" s="117"/>
      <c r="I59" s="117"/>
      <c r="J59" s="118"/>
      <c r="K59" s="118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ht="31.5" customHeight="1">
      <c r="A60" s="106"/>
      <c r="B60" s="107"/>
      <c r="C60" s="116"/>
      <c r="D60" s="116"/>
      <c r="E60" s="117"/>
      <c r="F60" s="118"/>
      <c r="G60" s="117"/>
      <c r="H60" s="117"/>
      <c r="I60" s="117"/>
      <c r="J60" s="118"/>
      <c r="K60" s="118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ht="31.5" customHeight="1">
      <c r="A61" s="106"/>
      <c r="B61" s="107"/>
      <c r="C61" s="116"/>
      <c r="D61" s="116"/>
      <c r="E61" s="117"/>
      <c r="F61" s="118"/>
      <c r="G61" s="117"/>
      <c r="H61" s="117"/>
      <c r="I61" s="117"/>
      <c r="J61" s="118"/>
      <c r="K61" s="118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ht="31.5" customHeight="1">
      <c r="A62" s="106"/>
      <c r="B62" s="107"/>
      <c r="C62" s="116"/>
      <c r="D62" s="116"/>
      <c r="E62" s="117"/>
      <c r="F62" s="118"/>
      <c r="G62" s="117"/>
      <c r="H62" s="117"/>
      <c r="I62" s="117"/>
      <c r="J62" s="118"/>
      <c r="K62" s="118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ht="31.5" customHeight="1">
      <c r="A63" s="106"/>
      <c r="B63" s="107"/>
      <c r="C63" s="116"/>
      <c r="D63" s="116"/>
      <c r="E63" s="117"/>
      <c r="F63" s="118"/>
      <c r="G63" s="117"/>
      <c r="H63" s="117"/>
      <c r="I63" s="117"/>
      <c r="J63" s="118"/>
      <c r="K63" s="118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ht="31.5" customHeight="1">
      <c r="A64" s="106"/>
      <c r="B64" s="107"/>
      <c r="C64" s="116"/>
      <c r="D64" s="116"/>
      <c r="E64" s="117"/>
      <c r="F64" s="118"/>
      <c r="G64" s="117"/>
      <c r="H64" s="117"/>
      <c r="I64" s="117"/>
      <c r="J64" s="118"/>
      <c r="K64" s="118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ht="31.5" customHeight="1">
      <c r="A65" s="106"/>
      <c r="B65" s="107"/>
      <c r="C65" s="116"/>
      <c r="D65" s="116"/>
      <c r="E65" s="117"/>
      <c r="F65" s="118"/>
      <c r="G65" s="117"/>
      <c r="H65" s="117"/>
      <c r="I65" s="117"/>
      <c r="J65" s="118"/>
      <c r="K65" s="118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ht="31.5" customHeight="1">
      <c r="A66" s="106"/>
      <c r="B66" s="107"/>
      <c r="C66" s="116"/>
      <c r="D66" s="116"/>
      <c r="E66" s="117"/>
      <c r="F66" s="118"/>
      <c r="G66" s="117"/>
      <c r="H66" s="117"/>
      <c r="I66" s="117"/>
      <c r="J66" s="118"/>
      <c r="K66" s="118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ht="31.5" customHeight="1">
      <c r="A67" s="106"/>
      <c r="B67" s="107"/>
      <c r="C67" s="116"/>
      <c r="D67" s="116"/>
      <c r="E67" s="117"/>
      <c r="F67" s="118"/>
      <c r="G67" s="117"/>
      <c r="H67" s="117"/>
      <c r="I67" s="117"/>
      <c r="J67" s="118"/>
      <c r="K67" s="118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ht="31.5" customHeight="1">
      <c r="A68" s="106"/>
      <c r="B68" s="107"/>
      <c r="C68" s="116"/>
      <c r="D68" s="116"/>
      <c r="E68" s="117"/>
      <c r="F68" s="118"/>
      <c r="G68" s="117"/>
      <c r="H68" s="117"/>
      <c r="I68" s="117"/>
      <c r="J68" s="118"/>
      <c r="K68" s="118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ht="31.5" customHeight="1">
      <c r="A69" s="106"/>
      <c r="B69" s="107"/>
      <c r="C69" s="116"/>
      <c r="D69" s="116"/>
      <c r="E69" s="117"/>
      <c r="F69" s="118"/>
      <c r="G69" s="117"/>
      <c r="H69" s="117"/>
      <c r="I69" s="117"/>
      <c r="J69" s="118"/>
      <c r="K69" s="118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ht="31.5" customHeight="1">
      <c r="A70" s="106"/>
      <c r="B70" s="107"/>
      <c r="C70" s="116"/>
      <c r="D70" s="116"/>
      <c r="E70" s="117"/>
      <c r="F70" s="118"/>
      <c r="G70" s="117"/>
      <c r="H70" s="117"/>
      <c r="I70" s="117"/>
      <c r="J70" s="118"/>
      <c r="K70" s="118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ht="31.5" customHeight="1">
      <c r="A71" s="106"/>
      <c r="B71" s="107"/>
      <c r="C71" s="116"/>
      <c r="D71" s="116"/>
      <c r="E71" s="117"/>
      <c r="F71" s="118"/>
      <c r="G71" s="117"/>
      <c r="H71" s="117"/>
      <c r="I71" s="117"/>
      <c r="J71" s="118"/>
      <c r="K71" s="118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ht="31.5" customHeight="1">
      <c r="A72" s="106"/>
      <c r="B72" s="107"/>
      <c r="C72" s="116"/>
      <c r="D72" s="116"/>
      <c r="E72" s="117"/>
      <c r="F72" s="118"/>
      <c r="G72" s="117"/>
      <c r="H72" s="117"/>
      <c r="I72" s="117"/>
      <c r="J72" s="118"/>
      <c r="K72" s="118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ht="31.5" customHeight="1">
      <c r="A73" s="106"/>
      <c r="B73" s="107"/>
      <c r="C73" s="116"/>
      <c r="D73" s="116"/>
      <c r="E73" s="117"/>
      <c r="F73" s="118"/>
      <c r="G73" s="117"/>
      <c r="H73" s="117"/>
      <c r="I73" s="117"/>
      <c r="J73" s="118"/>
      <c r="K73" s="118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ht="31.5" customHeight="1">
      <c r="A74" s="106"/>
      <c r="B74" s="107"/>
      <c r="C74" s="116"/>
      <c r="D74" s="116"/>
      <c r="E74" s="117"/>
      <c r="F74" s="118"/>
      <c r="G74" s="117"/>
      <c r="H74" s="117"/>
      <c r="I74" s="117"/>
      <c r="J74" s="118"/>
      <c r="K74" s="118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ht="31.5" customHeight="1">
      <c r="A75" s="106"/>
      <c r="B75" s="107"/>
      <c r="C75" s="116"/>
      <c r="D75" s="116"/>
      <c r="E75" s="117"/>
      <c r="F75" s="118"/>
      <c r="G75" s="117"/>
      <c r="H75" s="117"/>
      <c r="I75" s="117"/>
      <c r="J75" s="118"/>
      <c r="K75" s="118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ht="31.5" customHeight="1">
      <c r="A76" s="106"/>
      <c r="B76" s="107"/>
      <c r="C76" s="116"/>
      <c r="D76" s="116"/>
      <c r="E76" s="117"/>
      <c r="F76" s="118"/>
      <c r="G76" s="117"/>
      <c r="H76" s="117"/>
      <c r="I76" s="117"/>
      <c r="J76" s="118"/>
      <c r="K76" s="118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ht="31.5" customHeight="1">
      <c r="A77" s="106"/>
      <c r="B77" s="107"/>
      <c r="C77" s="116"/>
      <c r="D77" s="116"/>
      <c r="E77" s="117"/>
      <c r="F77" s="118"/>
      <c r="G77" s="117"/>
      <c r="H77" s="117"/>
      <c r="I77" s="117"/>
      <c r="J77" s="118"/>
      <c r="K77" s="118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ht="31.5" customHeight="1">
      <c r="A78" s="106"/>
      <c r="B78" s="107"/>
      <c r="C78" s="116"/>
      <c r="D78" s="116"/>
      <c r="E78" s="117"/>
      <c r="F78" s="118"/>
      <c r="G78" s="117"/>
      <c r="H78" s="117"/>
      <c r="I78" s="117"/>
      <c r="J78" s="118"/>
      <c r="K78" s="118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ht="31.5" customHeight="1">
      <c r="A79" s="106"/>
      <c r="B79" s="107"/>
      <c r="C79" s="116"/>
      <c r="D79" s="116"/>
      <c r="E79" s="117"/>
      <c r="F79" s="118"/>
      <c r="G79" s="117"/>
      <c r="H79" s="117"/>
      <c r="I79" s="117"/>
      <c r="J79" s="118"/>
      <c r="K79" s="118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ht="31.5" customHeight="1">
      <c r="A80" s="106"/>
      <c r="B80" s="107"/>
      <c r="C80" s="116"/>
      <c r="D80" s="116"/>
      <c r="E80" s="117"/>
      <c r="F80" s="118"/>
      <c r="G80" s="117"/>
      <c r="H80" s="117"/>
      <c r="I80" s="117"/>
      <c r="J80" s="118"/>
      <c r="K80" s="118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ht="31.5" customHeight="1">
      <c r="A81" s="106"/>
      <c r="B81" s="107"/>
      <c r="C81" s="116"/>
      <c r="D81" s="116"/>
      <c r="E81" s="117"/>
      <c r="F81" s="118"/>
      <c r="G81" s="117"/>
      <c r="H81" s="117"/>
      <c r="I81" s="117"/>
      <c r="J81" s="118"/>
      <c r="K81" s="118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ht="31.5" customHeight="1">
      <c r="A82" s="106"/>
      <c r="B82" s="107"/>
      <c r="C82" s="116"/>
      <c r="D82" s="116"/>
      <c r="E82" s="117"/>
      <c r="F82" s="118"/>
      <c r="G82" s="117"/>
      <c r="H82" s="117"/>
      <c r="I82" s="117"/>
      <c r="J82" s="118"/>
      <c r="K82" s="118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ht="31.5" customHeight="1">
      <c r="A83" s="106"/>
      <c r="B83" s="107"/>
      <c r="C83" s="116"/>
      <c r="D83" s="116"/>
      <c r="E83" s="117"/>
      <c r="F83" s="118"/>
      <c r="G83" s="117"/>
      <c r="H83" s="117"/>
      <c r="I83" s="117"/>
      <c r="J83" s="118"/>
      <c r="K83" s="118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ht="31.5" customHeight="1">
      <c r="A84" s="106"/>
      <c r="B84" s="107"/>
      <c r="C84" s="116"/>
      <c r="D84" s="116"/>
      <c r="E84" s="117"/>
      <c r="F84" s="118"/>
      <c r="G84" s="117"/>
      <c r="H84" s="117"/>
      <c r="I84" s="117"/>
      <c r="J84" s="118"/>
      <c r="K84" s="118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ht="31.5" customHeight="1">
      <c r="A85" s="106"/>
      <c r="B85" s="107"/>
      <c r="C85" s="116"/>
      <c r="D85" s="116"/>
      <c r="E85" s="117"/>
      <c r="F85" s="118"/>
      <c r="G85" s="117"/>
      <c r="H85" s="117"/>
      <c r="I85" s="117"/>
      <c r="J85" s="118"/>
      <c r="K85" s="118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ht="31.5" customHeight="1">
      <c r="A86" s="106"/>
      <c r="B86" s="107"/>
      <c r="C86" s="116"/>
      <c r="D86" s="116"/>
      <c r="E86" s="117"/>
      <c r="F86" s="118"/>
      <c r="G86" s="117"/>
      <c r="H86" s="117"/>
      <c r="I86" s="117"/>
      <c r="J86" s="118"/>
      <c r="K86" s="118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ht="31.5" customHeight="1">
      <c r="A87" s="106"/>
      <c r="B87" s="107"/>
      <c r="C87" s="116"/>
      <c r="D87" s="116"/>
      <c r="E87" s="117"/>
      <c r="F87" s="118"/>
      <c r="G87" s="117"/>
      <c r="H87" s="117"/>
      <c r="I87" s="117"/>
      <c r="J87" s="118"/>
      <c r="K87" s="118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ht="31.5" customHeight="1">
      <c r="A88" s="106"/>
      <c r="B88" s="107"/>
      <c r="C88" s="116"/>
      <c r="D88" s="116"/>
      <c r="E88" s="117"/>
      <c r="F88" s="118"/>
      <c r="G88" s="117"/>
      <c r="H88" s="117"/>
      <c r="I88" s="117"/>
      <c r="J88" s="118"/>
      <c r="K88" s="118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ht="31.5" customHeight="1">
      <c r="A89" s="106"/>
      <c r="B89" s="107"/>
      <c r="C89" s="116"/>
      <c r="D89" s="116"/>
      <c r="E89" s="117"/>
      <c r="F89" s="118"/>
      <c r="G89" s="117"/>
      <c r="H89" s="117"/>
      <c r="I89" s="117"/>
      <c r="J89" s="118"/>
      <c r="K89" s="118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ht="31.5" customHeight="1">
      <c r="A90" s="106"/>
      <c r="B90" s="107"/>
      <c r="C90" s="116"/>
      <c r="D90" s="116"/>
      <c r="E90" s="117"/>
      <c r="F90" s="118"/>
      <c r="G90" s="117"/>
      <c r="H90" s="117"/>
      <c r="I90" s="117"/>
      <c r="J90" s="118"/>
      <c r="K90" s="118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ht="31.5" customHeight="1">
      <c r="A91" s="106"/>
      <c r="B91" s="107"/>
      <c r="C91" s="116"/>
      <c r="D91" s="116"/>
      <c r="E91" s="117"/>
      <c r="F91" s="118"/>
      <c r="G91" s="117"/>
      <c r="H91" s="117"/>
      <c r="I91" s="117"/>
      <c r="J91" s="118"/>
      <c r="K91" s="118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ht="31.5" customHeight="1">
      <c r="A92" s="106"/>
      <c r="B92" s="107"/>
      <c r="C92" s="116"/>
      <c r="D92" s="116"/>
      <c r="E92" s="117"/>
      <c r="F92" s="118"/>
      <c r="G92" s="117"/>
      <c r="H92" s="117"/>
      <c r="I92" s="117"/>
      <c r="J92" s="118"/>
      <c r="K92" s="118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ht="31.5" customHeight="1">
      <c r="A93" s="106"/>
      <c r="B93" s="107"/>
      <c r="C93" s="116"/>
      <c r="D93" s="116"/>
      <c r="E93" s="117"/>
      <c r="F93" s="118"/>
      <c r="G93" s="117"/>
      <c r="H93" s="117"/>
      <c r="I93" s="117"/>
      <c r="J93" s="118"/>
      <c r="K93" s="118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ht="31.5" customHeight="1">
      <c r="A94" s="106"/>
      <c r="B94" s="107"/>
      <c r="C94" s="116"/>
      <c r="D94" s="116"/>
      <c r="E94" s="117"/>
      <c r="F94" s="118"/>
      <c r="G94" s="117"/>
      <c r="H94" s="117"/>
      <c r="I94" s="117"/>
      <c r="J94" s="118"/>
      <c r="K94" s="118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ht="31.5" customHeight="1">
      <c r="A95" s="106"/>
      <c r="B95" s="107"/>
      <c r="C95" s="116"/>
      <c r="D95" s="116"/>
      <c r="E95" s="117"/>
      <c r="F95" s="118"/>
      <c r="G95" s="117"/>
      <c r="H95" s="117"/>
      <c r="I95" s="117"/>
      <c r="J95" s="118"/>
      <c r="K95" s="118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ht="31.5" customHeight="1">
      <c r="A96" s="106"/>
      <c r="B96" s="107"/>
      <c r="C96" s="116"/>
      <c r="D96" s="116"/>
      <c r="E96" s="117"/>
      <c r="F96" s="118"/>
      <c r="G96" s="117"/>
      <c r="H96" s="117"/>
      <c r="I96" s="117"/>
      <c r="J96" s="118"/>
      <c r="K96" s="118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ht="31.5" customHeight="1">
      <c r="A97" s="106"/>
      <c r="B97" s="107"/>
      <c r="C97" s="116"/>
      <c r="D97" s="116"/>
      <c r="E97" s="117"/>
      <c r="F97" s="118"/>
      <c r="G97" s="117"/>
      <c r="H97" s="117"/>
      <c r="I97" s="117"/>
      <c r="J97" s="118"/>
      <c r="K97" s="118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ht="31.5" customHeight="1">
      <c r="A98" s="106"/>
      <c r="B98" s="107"/>
      <c r="C98" s="116"/>
      <c r="D98" s="116"/>
      <c r="E98" s="117"/>
      <c r="F98" s="118"/>
      <c r="G98" s="117"/>
      <c r="H98" s="117"/>
      <c r="I98" s="117"/>
      <c r="J98" s="118"/>
      <c r="K98" s="118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ht="31.5" customHeight="1">
      <c r="A99" s="106"/>
      <c r="B99" s="107"/>
      <c r="C99" s="116"/>
      <c r="D99" s="116"/>
      <c r="E99" s="117"/>
      <c r="F99" s="118"/>
      <c r="G99" s="117"/>
      <c r="H99" s="117"/>
      <c r="I99" s="117"/>
      <c r="J99" s="118"/>
      <c r="K99" s="118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ht="31.5" customHeight="1">
      <c r="A100" s="106"/>
      <c r="B100" s="107"/>
      <c r="C100" s="116"/>
      <c r="D100" s="116"/>
      <c r="E100" s="117"/>
      <c r="F100" s="118"/>
      <c r="G100" s="117"/>
      <c r="H100" s="117"/>
      <c r="I100" s="117"/>
      <c r="J100" s="118"/>
      <c r="K100" s="118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ht="31.5" customHeight="1">
      <c r="A101" s="106"/>
      <c r="B101" s="107"/>
      <c r="C101" s="116"/>
      <c r="D101" s="116"/>
      <c r="E101" s="117"/>
      <c r="F101" s="118"/>
      <c r="G101" s="117"/>
      <c r="H101" s="117"/>
      <c r="I101" s="117"/>
      <c r="J101" s="118"/>
      <c r="K101" s="118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ht="31.5" customHeight="1">
      <c r="A102" s="106"/>
      <c r="B102" s="107"/>
      <c r="C102" s="116"/>
      <c r="D102" s="116"/>
      <c r="E102" s="117"/>
      <c r="F102" s="118"/>
      <c r="G102" s="117"/>
      <c r="H102" s="117"/>
      <c r="I102" s="117"/>
      <c r="J102" s="118"/>
      <c r="K102" s="118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ht="31.5" customHeight="1">
      <c r="A103" s="106"/>
      <c r="B103" s="107"/>
      <c r="C103" s="116"/>
      <c r="D103" s="116"/>
      <c r="E103" s="117"/>
      <c r="F103" s="118"/>
      <c r="G103" s="117"/>
      <c r="H103" s="117"/>
      <c r="I103" s="117"/>
      <c r="J103" s="118"/>
      <c r="K103" s="118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ht="31.5" customHeight="1">
      <c r="A104" s="106"/>
      <c r="B104" s="107"/>
      <c r="C104" s="116"/>
      <c r="D104" s="116"/>
      <c r="E104" s="117"/>
      <c r="F104" s="118"/>
      <c r="G104" s="117"/>
      <c r="H104" s="117"/>
      <c r="I104" s="117"/>
      <c r="J104" s="118"/>
      <c r="K104" s="118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ht="31.5" customHeight="1">
      <c r="A105" s="106"/>
      <c r="B105" s="107"/>
      <c r="C105" s="116"/>
      <c r="D105" s="116"/>
      <c r="E105" s="117"/>
      <c r="F105" s="118"/>
      <c r="G105" s="117"/>
      <c r="H105" s="117"/>
      <c r="I105" s="117"/>
      <c r="J105" s="118"/>
      <c r="K105" s="118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ht="31.5" customHeight="1">
      <c r="A106" s="106"/>
      <c r="B106" s="107"/>
      <c r="C106" s="116"/>
      <c r="D106" s="116"/>
      <c r="E106" s="117"/>
      <c r="F106" s="118"/>
      <c r="G106" s="117"/>
      <c r="H106" s="117"/>
      <c r="I106" s="117"/>
      <c r="J106" s="118"/>
      <c r="K106" s="118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ht="31.5" customHeight="1">
      <c r="A107" s="106"/>
      <c r="B107" s="107"/>
      <c r="C107" s="116"/>
      <c r="D107" s="116"/>
      <c r="E107" s="117"/>
      <c r="F107" s="118"/>
      <c r="G107" s="117"/>
      <c r="H107" s="117"/>
      <c r="I107" s="117"/>
      <c r="J107" s="118"/>
      <c r="K107" s="118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ht="31.5" customHeight="1">
      <c r="A108" s="106"/>
      <c r="B108" s="107"/>
      <c r="C108" s="116"/>
      <c r="D108" s="116"/>
      <c r="E108" s="117"/>
      <c r="F108" s="118"/>
      <c r="G108" s="117"/>
      <c r="H108" s="117"/>
      <c r="I108" s="117"/>
      <c r="J108" s="118"/>
      <c r="K108" s="118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ht="31.5" customHeight="1">
      <c r="A109" s="106"/>
      <c r="B109" s="107"/>
      <c r="C109" s="116"/>
      <c r="D109" s="116"/>
      <c r="E109" s="117"/>
      <c r="F109" s="118"/>
      <c r="G109" s="117"/>
      <c r="H109" s="117"/>
      <c r="I109" s="117"/>
      <c r="J109" s="118"/>
      <c r="K109" s="118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ht="31.5" customHeight="1">
      <c r="A110" s="106"/>
      <c r="B110" s="107"/>
      <c r="C110" s="116"/>
      <c r="D110" s="116"/>
      <c r="E110" s="117"/>
      <c r="F110" s="118"/>
      <c r="G110" s="117"/>
      <c r="H110" s="117"/>
      <c r="I110" s="117"/>
      <c r="J110" s="118"/>
      <c r="K110" s="118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ht="31.5" customHeight="1">
      <c r="A111" s="106"/>
      <c r="B111" s="107"/>
      <c r="C111" s="116"/>
      <c r="D111" s="116"/>
      <c r="E111" s="117"/>
      <c r="F111" s="118"/>
      <c r="G111" s="117"/>
      <c r="H111" s="117"/>
      <c r="I111" s="117"/>
      <c r="J111" s="118"/>
      <c r="K111" s="118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ht="31.5" customHeight="1">
      <c r="A112" s="106"/>
      <c r="B112" s="107"/>
      <c r="C112" s="116"/>
      <c r="D112" s="116"/>
      <c r="E112" s="117"/>
      <c r="F112" s="118"/>
      <c r="G112" s="117"/>
      <c r="H112" s="117"/>
      <c r="I112" s="117"/>
      <c r="J112" s="118"/>
      <c r="K112" s="118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ht="31.5" customHeight="1">
      <c r="A113" s="106"/>
      <c r="B113" s="107"/>
      <c r="C113" s="116"/>
      <c r="D113" s="116"/>
      <c r="E113" s="117"/>
      <c r="F113" s="118"/>
      <c r="G113" s="117"/>
      <c r="H113" s="117"/>
      <c r="I113" s="117"/>
      <c r="J113" s="118"/>
      <c r="K113" s="118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ht="31.5" customHeight="1">
      <c r="A114" s="106"/>
      <c r="B114" s="107"/>
      <c r="C114" s="116"/>
      <c r="D114" s="116"/>
      <c r="E114" s="117"/>
      <c r="F114" s="118"/>
      <c r="G114" s="117"/>
      <c r="H114" s="117"/>
      <c r="I114" s="117"/>
      <c r="J114" s="118"/>
      <c r="K114" s="118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ht="31.5" customHeight="1">
      <c r="A115" s="106"/>
      <c r="B115" s="107"/>
      <c r="C115" s="116"/>
      <c r="D115" s="116"/>
      <c r="E115" s="117"/>
      <c r="F115" s="118"/>
      <c r="G115" s="117"/>
      <c r="H115" s="117"/>
      <c r="I115" s="117"/>
      <c r="J115" s="118"/>
      <c r="K115" s="118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ht="31.5" customHeight="1">
      <c r="A116" s="106"/>
      <c r="B116" s="107"/>
      <c r="C116" s="116"/>
      <c r="D116" s="116"/>
      <c r="E116" s="117"/>
      <c r="F116" s="118"/>
      <c r="G116" s="117"/>
      <c r="H116" s="117"/>
      <c r="I116" s="117"/>
      <c r="J116" s="118"/>
      <c r="K116" s="118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ht="31.5" customHeight="1">
      <c r="A117" s="106"/>
      <c r="B117" s="107"/>
      <c r="C117" s="116"/>
      <c r="D117" s="116"/>
      <c r="E117" s="117"/>
      <c r="F117" s="118"/>
      <c r="G117" s="117"/>
      <c r="H117" s="117"/>
      <c r="I117" s="117"/>
      <c r="J117" s="118"/>
      <c r="K117" s="118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ht="31.5" customHeight="1">
      <c r="A118" s="106"/>
      <c r="B118" s="107"/>
      <c r="C118" s="116"/>
      <c r="D118" s="116"/>
      <c r="E118" s="117"/>
      <c r="F118" s="118"/>
      <c r="G118" s="117"/>
      <c r="H118" s="117"/>
      <c r="I118" s="117"/>
      <c r="J118" s="118"/>
      <c r="K118" s="118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ht="31.5" customHeight="1">
      <c r="A119" s="106"/>
      <c r="B119" s="107"/>
      <c r="C119" s="116"/>
      <c r="D119" s="116"/>
      <c r="E119" s="117"/>
      <c r="F119" s="118"/>
      <c r="G119" s="117"/>
      <c r="H119" s="117"/>
      <c r="I119" s="117"/>
      <c r="J119" s="118"/>
      <c r="K119" s="118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ht="31.5" customHeight="1">
      <c r="A120" s="106"/>
      <c r="B120" s="107"/>
      <c r="C120" s="116"/>
      <c r="D120" s="116"/>
      <c r="E120" s="117"/>
      <c r="F120" s="118"/>
      <c r="G120" s="117"/>
      <c r="H120" s="117"/>
      <c r="I120" s="117"/>
      <c r="J120" s="118"/>
      <c r="K120" s="118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ht="31.5" customHeight="1">
      <c r="A121" s="106"/>
      <c r="B121" s="107"/>
      <c r="C121" s="116"/>
      <c r="D121" s="116"/>
      <c r="E121" s="117"/>
      <c r="F121" s="118"/>
      <c r="G121" s="117"/>
      <c r="H121" s="117"/>
      <c r="I121" s="117"/>
      <c r="J121" s="118"/>
      <c r="K121" s="118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ht="31.5" customHeight="1">
      <c r="A122" s="106"/>
      <c r="B122" s="107"/>
      <c r="C122" s="116"/>
      <c r="D122" s="116"/>
      <c r="E122" s="117"/>
      <c r="F122" s="118"/>
      <c r="G122" s="117"/>
      <c r="H122" s="117"/>
      <c r="I122" s="117"/>
      <c r="J122" s="118"/>
      <c r="K122" s="118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ht="31.5" customHeight="1">
      <c r="A123" s="106"/>
      <c r="B123" s="107"/>
      <c r="C123" s="116"/>
      <c r="D123" s="116"/>
      <c r="E123" s="117"/>
      <c r="F123" s="118"/>
      <c r="G123" s="117"/>
      <c r="H123" s="117"/>
      <c r="I123" s="117"/>
      <c r="J123" s="118"/>
      <c r="K123" s="118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ht="31.5" customHeight="1">
      <c r="A124" s="106"/>
      <c r="B124" s="107"/>
      <c r="C124" s="116"/>
      <c r="D124" s="116"/>
      <c r="E124" s="117"/>
      <c r="F124" s="118"/>
      <c r="G124" s="117"/>
      <c r="H124" s="117"/>
      <c r="I124" s="117"/>
      <c r="J124" s="118"/>
      <c r="K124" s="118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ht="31.5" customHeight="1">
      <c r="A125" s="106"/>
      <c r="B125" s="107"/>
      <c r="C125" s="116"/>
      <c r="D125" s="116"/>
      <c r="E125" s="117"/>
      <c r="F125" s="118"/>
      <c r="G125" s="117"/>
      <c r="H125" s="117"/>
      <c r="I125" s="117"/>
      <c r="J125" s="118"/>
      <c r="K125" s="118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ht="31.5" customHeight="1">
      <c r="A126" s="106"/>
      <c r="B126" s="107"/>
      <c r="C126" s="116"/>
      <c r="D126" s="116"/>
      <c r="E126" s="117"/>
      <c r="F126" s="118"/>
      <c r="G126" s="117"/>
      <c r="H126" s="117"/>
      <c r="I126" s="117"/>
      <c r="J126" s="118"/>
      <c r="K126" s="118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ht="31.5" customHeight="1">
      <c r="A127" s="106"/>
      <c r="B127" s="107"/>
      <c r="C127" s="116"/>
      <c r="D127" s="116"/>
      <c r="E127" s="117"/>
      <c r="F127" s="118"/>
      <c r="G127" s="117"/>
      <c r="H127" s="117"/>
      <c r="I127" s="117"/>
      <c r="J127" s="118"/>
      <c r="K127" s="118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ht="31.5" customHeight="1">
      <c r="A128" s="106"/>
      <c r="B128" s="107"/>
      <c r="C128" s="116"/>
      <c r="D128" s="116"/>
      <c r="E128" s="117"/>
      <c r="F128" s="118"/>
      <c r="G128" s="117"/>
      <c r="H128" s="117"/>
      <c r="I128" s="117"/>
      <c r="J128" s="118"/>
      <c r="K128" s="118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ht="31.5" customHeight="1">
      <c r="A129" s="106"/>
      <c r="B129" s="107"/>
      <c r="C129" s="116"/>
      <c r="D129" s="116"/>
      <c r="E129" s="117"/>
      <c r="F129" s="118"/>
      <c r="G129" s="117"/>
      <c r="H129" s="117"/>
      <c r="I129" s="117"/>
      <c r="J129" s="118"/>
      <c r="K129" s="118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ht="31.5" customHeight="1">
      <c r="A130" s="106"/>
      <c r="B130" s="107"/>
      <c r="C130" s="116"/>
      <c r="D130" s="116"/>
      <c r="E130" s="117"/>
      <c r="F130" s="118"/>
      <c r="G130" s="117"/>
      <c r="H130" s="117"/>
      <c r="I130" s="117"/>
      <c r="J130" s="118"/>
      <c r="K130" s="118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ht="31.5" customHeight="1">
      <c r="A131" s="106"/>
      <c r="B131" s="107"/>
      <c r="C131" s="116"/>
      <c r="D131" s="116"/>
      <c r="E131" s="117"/>
      <c r="F131" s="118"/>
      <c r="G131" s="117"/>
      <c r="H131" s="117"/>
      <c r="I131" s="117"/>
      <c r="J131" s="118"/>
      <c r="K131" s="118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ht="31.5" customHeight="1">
      <c r="A132" s="106"/>
      <c r="B132" s="107"/>
      <c r="C132" s="116"/>
      <c r="D132" s="116"/>
      <c r="E132" s="117"/>
      <c r="F132" s="118"/>
      <c r="G132" s="117"/>
      <c r="H132" s="117"/>
      <c r="I132" s="117"/>
      <c r="J132" s="118"/>
      <c r="K132" s="118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ht="31.5" customHeight="1">
      <c r="A133" s="106"/>
      <c r="B133" s="107"/>
      <c r="C133" s="116"/>
      <c r="D133" s="116"/>
      <c r="E133" s="117"/>
      <c r="F133" s="118"/>
      <c r="G133" s="117"/>
      <c r="H133" s="117"/>
      <c r="I133" s="117"/>
      <c r="J133" s="118"/>
      <c r="K133" s="118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ht="31.5" customHeight="1">
      <c r="A134" s="106"/>
      <c r="B134" s="107"/>
      <c r="C134" s="116"/>
      <c r="D134" s="116"/>
      <c r="E134" s="117"/>
      <c r="F134" s="118"/>
      <c r="G134" s="117"/>
      <c r="H134" s="117"/>
      <c r="I134" s="117"/>
      <c r="J134" s="118"/>
      <c r="K134" s="118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ht="31.5" customHeight="1">
      <c r="A135" s="106"/>
      <c r="B135" s="107"/>
      <c r="C135" s="116"/>
      <c r="D135" s="116"/>
      <c r="E135" s="117"/>
      <c r="F135" s="118"/>
      <c r="G135" s="117"/>
      <c r="H135" s="117"/>
      <c r="I135" s="117"/>
      <c r="J135" s="118"/>
      <c r="K135" s="118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ht="31.5" customHeight="1">
      <c r="A136" s="106"/>
      <c r="B136" s="107"/>
      <c r="C136" s="116"/>
      <c r="D136" s="116"/>
      <c r="E136" s="117"/>
      <c r="F136" s="118"/>
      <c r="G136" s="117"/>
      <c r="H136" s="117"/>
      <c r="I136" s="117"/>
      <c r="J136" s="118"/>
      <c r="K136" s="118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ht="31.5" customHeight="1">
      <c r="A137" s="106"/>
      <c r="B137" s="107"/>
      <c r="C137" s="116"/>
      <c r="D137" s="116"/>
      <c r="E137" s="117"/>
      <c r="F137" s="118"/>
      <c r="G137" s="117"/>
      <c r="H137" s="117"/>
      <c r="I137" s="117"/>
      <c r="J137" s="118"/>
      <c r="K137" s="118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ht="31.5" customHeight="1">
      <c r="A138" s="106"/>
      <c r="B138" s="107"/>
      <c r="C138" s="116"/>
      <c r="D138" s="116"/>
      <c r="E138" s="117"/>
      <c r="F138" s="118"/>
      <c r="G138" s="117"/>
      <c r="H138" s="117"/>
      <c r="I138" s="117"/>
      <c r="J138" s="118"/>
      <c r="K138" s="118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ht="31.5" customHeight="1">
      <c r="A139" s="106"/>
      <c r="B139" s="107"/>
      <c r="C139" s="116"/>
      <c r="D139" s="116"/>
      <c r="E139" s="117"/>
      <c r="F139" s="118"/>
      <c r="G139" s="117"/>
      <c r="H139" s="117"/>
      <c r="I139" s="117"/>
      <c r="J139" s="118"/>
      <c r="K139" s="118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ht="31.5" customHeight="1">
      <c r="A140" s="106"/>
      <c r="B140" s="107"/>
      <c r="C140" s="116"/>
      <c r="D140" s="116"/>
      <c r="E140" s="117"/>
      <c r="F140" s="118"/>
      <c r="G140" s="117"/>
      <c r="H140" s="117"/>
      <c r="I140" s="117"/>
      <c r="J140" s="118"/>
      <c r="K140" s="118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ht="31.5" customHeight="1">
      <c r="A141" s="106"/>
      <c r="B141" s="107"/>
      <c r="C141" s="116"/>
      <c r="D141" s="116"/>
      <c r="E141" s="117"/>
      <c r="F141" s="118"/>
      <c r="G141" s="117"/>
      <c r="H141" s="117"/>
      <c r="I141" s="117"/>
      <c r="J141" s="118"/>
      <c r="K141" s="118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ht="31.5" customHeight="1">
      <c r="A142" s="106"/>
      <c r="B142" s="107"/>
      <c r="C142" s="116"/>
      <c r="D142" s="116"/>
      <c r="E142" s="117"/>
      <c r="F142" s="118"/>
      <c r="G142" s="117"/>
      <c r="H142" s="117"/>
      <c r="I142" s="117"/>
      <c r="J142" s="118"/>
      <c r="K142" s="118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ht="31.5" customHeight="1">
      <c r="A143" s="106"/>
      <c r="B143" s="107"/>
      <c r="C143" s="116"/>
      <c r="D143" s="116"/>
      <c r="E143" s="117"/>
      <c r="F143" s="118"/>
      <c r="G143" s="117"/>
      <c r="H143" s="117"/>
      <c r="I143" s="117"/>
      <c r="J143" s="118"/>
      <c r="K143" s="118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ht="31.5" customHeight="1">
      <c r="A144" s="106"/>
      <c r="B144" s="107"/>
      <c r="C144" s="116"/>
      <c r="D144" s="116"/>
      <c r="E144" s="117"/>
      <c r="F144" s="118"/>
      <c r="G144" s="117"/>
      <c r="H144" s="117"/>
      <c r="I144" s="117"/>
      <c r="J144" s="118"/>
      <c r="K144" s="118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ht="31.5" customHeight="1">
      <c r="A145" s="106"/>
      <c r="B145" s="107"/>
      <c r="C145" s="116"/>
      <c r="D145" s="116"/>
      <c r="E145" s="117"/>
      <c r="F145" s="118"/>
      <c r="G145" s="117"/>
      <c r="H145" s="117"/>
      <c r="I145" s="117"/>
      <c r="J145" s="118"/>
      <c r="K145" s="118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ht="31.5" customHeight="1">
      <c r="A146" s="106"/>
      <c r="B146" s="107"/>
      <c r="C146" s="116"/>
      <c r="D146" s="116"/>
      <c r="E146" s="117"/>
      <c r="F146" s="118"/>
      <c r="G146" s="117"/>
      <c r="H146" s="117"/>
      <c r="I146" s="117"/>
      <c r="J146" s="118"/>
      <c r="K146" s="118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ht="31.5" customHeight="1">
      <c r="A147" s="106"/>
      <c r="B147" s="107"/>
      <c r="C147" s="116"/>
      <c r="D147" s="116"/>
      <c r="E147" s="117"/>
      <c r="F147" s="118"/>
      <c r="G147" s="117"/>
      <c r="H147" s="117"/>
      <c r="I147" s="117"/>
      <c r="J147" s="118"/>
      <c r="K147" s="118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ht="31.5" customHeight="1">
      <c r="A148" s="106"/>
      <c r="B148" s="107"/>
      <c r="C148" s="116"/>
      <c r="D148" s="116"/>
      <c r="E148" s="117"/>
      <c r="F148" s="118"/>
      <c r="G148" s="117"/>
      <c r="H148" s="117"/>
      <c r="I148" s="117"/>
      <c r="J148" s="118"/>
      <c r="K148" s="118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ht="31.5" customHeight="1">
      <c r="A149" s="106"/>
      <c r="B149" s="107"/>
      <c r="C149" s="116"/>
      <c r="D149" s="116"/>
      <c r="E149" s="117"/>
      <c r="F149" s="118"/>
      <c r="G149" s="117"/>
      <c r="H149" s="117"/>
      <c r="I149" s="117"/>
      <c r="J149" s="118"/>
      <c r="K149" s="118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ht="31.5" customHeight="1">
      <c r="A150" s="106"/>
      <c r="B150" s="107"/>
      <c r="C150" s="116"/>
      <c r="D150" s="116"/>
      <c r="E150" s="117"/>
      <c r="F150" s="118"/>
      <c r="G150" s="117"/>
      <c r="H150" s="117"/>
      <c r="I150" s="117"/>
      <c r="J150" s="118"/>
      <c r="K150" s="118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ht="31.5" customHeight="1">
      <c r="A151" s="106"/>
      <c r="B151" s="107"/>
      <c r="C151" s="116"/>
      <c r="D151" s="116"/>
      <c r="E151" s="117"/>
      <c r="F151" s="118"/>
      <c r="G151" s="117"/>
      <c r="H151" s="117"/>
      <c r="I151" s="117"/>
      <c r="J151" s="118"/>
      <c r="K151" s="118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ht="31.5" customHeight="1">
      <c r="A152" s="106"/>
      <c r="B152" s="107"/>
      <c r="C152" s="116"/>
      <c r="D152" s="116"/>
      <c r="E152" s="117"/>
      <c r="F152" s="118"/>
      <c r="G152" s="117"/>
      <c r="H152" s="117"/>
      <c r="I152" s="117"/>
      <c r="J152" s="118"/>
      <c r="K152" s="118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ht="31.5" customHeight="1">
      <c r="A153" s="106"/>
      <c r="B153" s="107"/>
      <c r="C153" s="116"/>
      <c r="D153" s="116"/>
      <c r="E153" s="117"/>
      <c r="F153" s="118"/>
      <c r="G153" s="117"/>
      <c r="H153" s="117"/>
      <c r="I153" s="117"/>
      <c r="J153" s="118"/>
      <c r="K153" s="118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ht="31.5" customHeight="1">
      <c r="A154" s="106"/>
      <c r="B154" s="107"/>
      <c r="C154" s="116"/>
      <c r="D154" s="116"/>
      <c r="E154" s="117"/>
      <c r="F154" s="118"/>
      <c r="G154" s="117"/>
      <c r="H154" s="117"/>
      <c r="I154" s="117"/>
      <c r="J154" s="118"/>
      <c r="K154" s="118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ht="31.5" customHeight="1">
      <c r="A155" s="106"/>
      <c r="B155" s="107"/>
      <c r="C155" s="116"/>
      <c r="D155" s="116"/>
      <c r="E155" s="117"/>
      <c r="F155" s="118"/>
      <c r="G155" s="117"/>
      <c r="H155" s="117"/>
      <c r="I155" s="117"/>
      <c r="J155" s="118"/>
      <c r="K155" s="118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ht="31.5" customHeight="1">
      <c r="A156" s="106"/>
      <c r="B156" s="107"/>
      <c r="C156" s="116"/>
      <c r="D156" s="116"/>
      <c r="E156" s="117"/>
      <c r="F156" s="118"/>
      <c r="G156" s="117"/>
      <c r="H156" s="117"/>
      <c r="I156" s="117"/>
      <c r="J156" s="118"/>
      <c r="K156" s="118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ht="31.5" customHeight="1">
      <c r="A157" s="106"/>
      <c r="B157" s="107"/>
      <c r="C157" s="116"/>
      <c r="D157" s="116"/>
      <c r="E157" s="117"/>
      <c r="F157" s="118"/>
      <c r="G157" s="117"/>
      <c r="H157" s="117"/>
      <c r="I157" s="117"/>
      <c r="J157" s="118"/>
      <c r="K157" s="118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ht="31.5" customHeight="1">
      <c r="A158" s="106"/>
      <c r="B158" s="107"/>
      <c r="C158" s="116"/>
      <c r="D158" s="116"/>
      <c r="E158" s="117"/>
      <c r="F158" s="118"/>
      <c r="G158" s="117"/>
      <c r="H158" s="117"/>
      <c r="I158" s="117"/>
      <c r="J158" s="118"/>
      <c r="K158" s="118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ht="31.5" customHeight="1">
      <c r="A159" s="106"/>
      <c r="B159" s="107"/>
      <c r="C159" s="116"/>
      <c r="D159" s="116"/>
      <c r="E159" s="117"/>
      <c r="F159" s="118"/>
      <c r="G159" s="117"/>
      <c r="H159" s="117"/>
      <c r="I159" s="117"/>
      <c r="J159" s="118"/>
      <c r="K159" s="118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ht="31.5" customHeight="1">
      <c r="A160" s="106"/>
      <c r="B160" s="107"/>
      <c r="C160" s="116"/>
      <c r="D160" s="116"/>
      <c r="E160" s="117"/>
      <c r="F160" s="118"/>
      <c r="G160" s="117"/>
      <c r="H160" s="117"/>
      <c r="I160" s="117"/>
      <c r="J160" s="118"/>
      <c r="K160" s="118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ht="31.5" customHeight="1">
      <c r="A161" s="106"/>
      <c r="B161" s="107"/>
      <c r="C161" s="116"/>
      <c r="D161" s="116"/>
      <c r="E161" s="117"/>
      <c r="F161" s="118"/>
      <c r="G161" s="117"/>
      <c r="H161" s="117"/>
      <c r="I161" s="117"/>
      <c r="J161" s="118"/>
      <c r="K161" s="118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ht="31.5" customHeight="1">
      <c r="A162" s="106"/>
      <c r="B162" s="107"/>
      <c r="C162" s="116"/>
      <c r="D162" s="116"/>
      <c r="E162" s="117"/>
      <c r="F162" s="118"/>
      <c r="G162" s="117"/>
      <c r="H162" s="117"/>
      <c r="I162" s="117"/>
      <c r="J162" s="118"/>
      <c r="K162" s="118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ht="31.5" customHeight="1">
      <c r="A163" s="106"/>
      <c r="B163" s="107"/>
      <c r="C163" s="116"/>
      <c r="D163" s="116"/>
      <c r="E163" s="117"/>
      <c r="F163" s="118"/>
      <c r="G163" s="117"/>
      <c r="H163" s="117"/>
      <c r="I163" s="117"/>
      <c r="J163" s="118"/>
      <c r="K163" s="118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ht="31.5" customHeight="1">
      <c r="A164" s="106"/>
      <c r="B164" s="107"/>
      <c r="C164" s="116"/>
      <c r="D164" s="116"/>
      <c r="E164" s="117"/>
      <c r="F164" s="118"/>
      <c r="G164" s="117"/>
      <c r="H164" s="117"/>
      <c r="I164" s="117"/>
      <c r="J164" s="118"/>
      <c r="K164" s="118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ht="31.5" customHeight="1">
      <c r="A165" s="106"/>
      <c r="B165" s="107"/>
      <c r="C165" s="116"/>
      <c r="D165" s="116"/>
      <c r="E165" s="117"/>
      <c r="F165" s="118"/>
      <c r="G165" s="117"/>
      <c r="H165" s="117"/>
      <c r="I165" s="117"/>
      <c r="J165" s="118"/>
      <c r="K165" s="118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ht="31.5" customHeight="1">
      <c r="A166" s="106"/>
      <c r="B166" s="107"/>
      <c r="C166" s="116"/>
      <c r="D166" s="116"/>
      <c r="E166" s="117"/>
      <c r="F166" s="118"/>
      <c r="G166" s="117"/>
      <c r="H166" s="117"/>
      <c r="I166" s="117"/>
      <c r="J166" s="118"/>
      <c r="K166" s="118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ht="31.5" customHeight="1">
      <c r="A167" s="106"/>
      <c r="B167" s="107"/>
      <c r="C167" s="116"/>
      <c r="D167" s="116"/>
      <c r="E167" s="117"/>
      <c r="F167" s="118"/>
      <c r="G167" s="117"/>
      <c r="H167" s="117"/>
      <c r="I167" s="117"/>
      <c r="J167" s="118"/>
      <c r="K167" s="118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ht="31.5" customHeight="1">
      <c r="A168" s="106"/>
      <c r="B168" s="107"/>
      <c r="C168" s="116"/>
      <c r="D168" s="116"/>
      <c r="E168" s="117"/>
      <c r="F168" s="118"/>
      <c r="G168" s="117"/>
      <c r="H168" s="117"/>
      <c r="I168" s="117"/>
      <c r="J168" s="118"/>
      <c r="K168" s="118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ht="31.5" customHeight="1">
      <c r="A169" s="106"/>
      <c r="B169" s="107"/>
      <c r="C169" s="116"/>
      <c r="D169" s="116"/>
      <c r="E169" s="117"/>
      <c r="F169" s="118"/>
      <c r="G169" s="117"/>
      <c r="H169" s="117"/>
      <c r="I169" s="117"/>
      <c r="J169" s="118"/>
      <c r="K169" s="118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ht="31.5" customHeight="1">
      <c r="A170" s="106"/>
      <c r="B170" s="107"/>
      <c r="C170" s="116"/>
      <c r="D170" s="116"/>
      <c r="E170" s="117"/>
      <c r="F170" s="118"/>
      <c r="G170" s="117"/>
      <c r="H170" s="117"/>
      <c r="I170" s="117"/>
      <c r="J170" s="118"/>
      <c r="K170" s="118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ht="31.5" customHeight="1">
      <c r="A171" s="106"/>
      <c r="B171" s="107"/>
      <c r="C171" s="116"/>
      <c r="D171" s="116"/>
      <c r="E171" s="117"/>
      <c r="F171" s="118"/>
      <c r="G171" s="117"/>
      <c r="H171" s="117"/>
      <c r="I171" s="117"/>
      <c r="J171" s="118"/>
      <c r="K171" s="118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ht="31.5" customHeight="1">
      <c r="A172" s="106"/>
      <c r="B172" s="107"/>
      <c r="C172" s="116"/>
      <c r="D172" s="116"/>
      <c r="E172" s="117"/>
      <c r="F172" s="118"/>
      <c r="G172" s="117"/>
      <c r="H172" s="117"/>
      <c r="I172" s="117"/>
      <c r="J172" s="118"/>
      <c r="K172" s="118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ht="31.5" customHeight="1">
      <c r="A173" s="106"/>
      <c r="B173" s="107"/>
      <c r="C173" s="116"/>
      <c r="D173" s="116"/>
      <c r="E173" s="117"/>
      <c r="F173" s="118"/>
      <c r="G173" s="117"/>
      <c r="H173" s="117"/>
      <c r="I173" s="117"/>
      <c r="J173" s="118"/>
      <c r="K173" s="118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ht="31.5" customHeight="1">
      <c r="A174" s="106"/>
      <c r="B174" s="107"/>
      <c r="C174" s="116"/>
      <c r="D174" s="116"/>
      <c r="E174" s="117"/>
      <c r="F174" s="118"/>
      <c r="G174" s="117"/>
      <c r="H174" s="117"/>
      <c r="I174" s="117"/>
      <c r="J174" s="118"/>
      <c r="K174" s="118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ht="31.5" customHeight="1">
      <c r="A175" s="106"/>
      <c r="B175" s="107"/>
      <c r="C175" s="116"/>
      <c r="D175" s="116"/>
      <c r="E175" s="117"/>
      <c r="F175" s="118"/>
      <c r="G175" s="117"/>
      <c r="H175" s="117"/>
      <c r="I175" s="117"/>
      <c r="J175" s="118"/>
      <c r="K175" s="118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ht="31.5" customHeight="1">
      <c r="A176" s="106"/>
      <c r="B176" s="107"/>
      <c r="C176" s="116"/>
      <c r="D176" s="116"/>
      <c r="E176" s="117"/>
      <c r="F176" s="118"/>
      <c r="G176" s="117"/>
      <c r="H176" s="117"/>
      <c r="I176" s="117"/>
      <c r="J176" s="118"/>
      <c r="K176" s="118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ht="31.5" customHeight="1">
      <c r="A177" s="106"/>
      <c r="B177" s="107"/>
      <c r="C177" s="116"/>
      <c r="D177" s="116"/>
      <c r="E177" s="117"/>
      <c r="F177" s="118"/>
      <c r="G177" s="117"/>
      <c r="H177" s="117"/>
      <c r="I177" s="117"/>
      <c r="J177" s="118"/>
      <c r="K177" s="118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ht="31.5" customHeight="1">
      <c r="A178" s="106"/>
      <c r="B178" s="107"/>
      <c r="C178" s="116"/>
      <c r="D178" s="116"/>
      <c r="E178" s="117"/>
      <c r="F178" s="118"/>
      <c r="G178" s="117"/>
      <c r="H178" s="117"/>
      <c r="I178" s="117"/>
      <c r="J178" s="118"/>
      <c r="K178" s="118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ht="31.5" customHeight="1">
      <c r="A179" s="106"/>
      <c r="B179" s="107"/>
      <c r="C179" s="116"/>
      <c r="D179" s="116"/>
      <c r="E179" s="117"/>
      <c r="F179" s="118"/>
      <c r="G179" s="117"/>
      <c r="H179" s="117"/>
      <c r="I179" s="117"/>
      <c r="J179" s="118"/>
      <c r="K179" s="118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ht="31.5" customHeight="1">
      <c r="A180" s="106"/>
      <c r="B180" s="107"/>
      <c r="C180" s="116"/>
      <c r="D180" s="116"/>
      <c r="E180" s="117"/>
      <c r="F180" s="118"/>
      <c r="G180" s="117"/>
      <c r="H180" s="117"/>
      <c r="I180" s="117"/>
      <c r="J180" s="118"/>
      <c r="K180" s="118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ht="31.5" customHeight="1">
      <c r="A181" s="106"/>
      <c r="B181" s="107"/>
      <c r="C181" s="116"/>
      <c r="D181" s="116"/>
      <c r="E181" s="117"/>
      <c r="F181" s="118"/>
      <c r="G181" s="117"/>
      <c r="H181" s="117"/>
      <c r="I181" s="117"/>
      <c r="J181" s="118"/>
      <c r="K181" s="118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ht="31.5" customHeight="1">
      <c r="A182" s="106"/>
      <c r="B182" s="107"/>
      <c r="C182" s="116"/>
      <c r="D182" s="116"/>
      <c r="E182" s="117"/>
      <c r="F182" s="118"/>
      <c r="G182" s="117"/>
      <c r="H182" s="117"/>
      <c r="I182" s="117"/>
      <c r="J182" s="118"/>
      <c r="K182" s="118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ht="31.5" customHeight="1">
      <c r="A183" s="106"/>
      <c r="B183" s="107"/>
      <c r="C183" s="116"/>
      <c r="D183" s="116"/>
      <c r="E183" s="117"/>
      <c r="F183" s="118"/>
      <c r="G183" s="117"/>
      <c r="H183" s="117"/>
      <c r="I183" s="117"/>
      <c r="J183" s="118"/>
      <c r="K183" s="118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ht="31.5" customHeight="1">
      <c r="A184" s="106"/>
      <c r="B184" s="107"/>
      <c r="C184" s="116"/>
      <c r="D184" s="116"/>
      <c r="E184" s="117"/>
      <c r="F184" s="118"/>
      <c r="G184" s="117"/>
      <c r="H184" s="117"/>
      <c r="I184" s="117"/>
      <c r="J184" s="118"/>
      <c r="K184" s="118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ht="31.5" customHeight="1">
      <c r="A185" s="106"/>
      <c r="B185" s="107"/>
      <c r="C185" s="116"/>
      <c r="D185" s="116"/>
      <c r="E185" s="117"/>
      <c r="F185" s="118"/>
      <c r="G185" s="117"/>
      <c r="H185" s="117"/>
      <c r="I185" s="117"/>
      <c r="J185" s="118"/>
      <c r="K185" s="118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ht="31.5" customHeight="1">
      <c r="A186" s="106"/>
      <c r="B186" s="107"/>
      <c r="C186" s="116"/>
      <c r="D186" s="116"/>
      <c r="E186" s="117"/>
      <c r="F186" s="118"/>
      <c r="G186" s="117"/>
      <c r="H186" s="117"/>
      <c r="I186" s="117"/>
      <c r="J186" s="118"/>
      <c r="K186" s="118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ht="31.5" customHeight="1">
      <c r="A187" s="106"/>
      <c r="B187" s="107"/>
      <c r="C187" s="116"/>
      <c r="D187" s="116"/>
      <c r="E187" s="117"/>
      <c r="F187" s="118"/>
      <c r="G187" s="117"/>
      <c r="H187" s="117"/>
      <c r="I187" s="117"/>
      <c r="J187" s="118"/>
      <c r="K187" s="118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ht="31.5" customHeight="1">
      <c r="A188" s="106"/>
      <c r="B188" s="107"/>
      <c r="C188" s="116"/>
      <c r="D188" s="116"/>
      <c r="E188" s="117"/>
      <c r="F188" s="118"/>
      <c r="G188" s="117"/>
      <c r="H188" s="117"/>
      <c r="I188" s="117"/>
      <c r="J188" s="118"/>
      <c r="K188" s="118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ht="31.5" customHeight="1">
      <c r="A189" s="106"/>
      <c r="B189" s="107"/>
      <c r="C189" s="116"/>
      <c r="D189" s="116"/>
      <c r="E189" s="117"/>
      <c r="F189" s="118"/>
      <c r="G189" s="117"/>
      <c r="H189" s="117"/>
      <c r="I189" s="117"/>
      <c r="J189" s="118"/>
      <c r="K189" s="118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ht="31.5" customHeight="1">
      <c r="A190" s="106"/>
      <c r="B190" s="107"/>
      <c r="C190" s="116"/>
      <c r="D190" s="116"/>
      <c r="E190" s="117"/>
      <c r="F190" s="118"/>
      <c r="G190" s="117"/>
      <c r="H190" s="117"/>
      <c r="I190" s="117"/>
      <c r="J190" s="118"/>
      <c r="K190" s="118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ht="31.5" customHeight="1">
      <c r="A191" s="106"/>
      <c r="B191" s="107"/>
      <c r="C191" s="116"/>
      <c r="D191" s="116"/>
      <c r="E191" s="117"/>
      <c r="F191" s="118"/>
      <c r="G191" s="117"/>
      <c r="H191" s="117"/>
      <c r="I191" s="117"/>
      <c r="J191" s="118"/>
      <c r="K191" s="118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ht="31.5" customHeight="1">
      <c r="A192" s="106"/>
      <c r="B192" s="107"/>
      <c r="C192" s="116"/>
      <c r="D192" s="116"/>
      <c r="E192" s="117"/>
      <c r="F192" s="118"/>
      <c r="G192" s="117"/>
      <c r="H192" s="117"/>
      <c r="I192" s="117"/>
      <c r="J192" s="118"/>
      <c r="K192" s="118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ht="31.5" customHeight="1">
      <c r="A193" s="106"/>
      <c r="B193" s="107"/>
      <c r="C193" s="116"/>
      <c r="D193" s="116"/>
      <c r="E193" s="117"/>
      <c r="F193" s="118"/>
      <c r="G193" s="117"/>
      <c r="H193" s="117"/>
      <c r="I193" s="117"/>
      <c r="J193" s="118"/>
      <c r="K193" s="118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ht="31.5" customHeight="1">
      <c r="A194" s="106"/>
      <c r="B194" s="107"/>
      <c r="C194" s="116"/>
      <c r="D194" s="116"/>
      <c r="E194" s="117"/>
      <c r="F194" s="118"/>
      <c r="G194" s="117"/>
      <c r="H194" s="117"/>
      <c r="I194" s="117"/>
      <c r="J194" s="118"/>
      <c r="K194" s="118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ht="31.5" customHeight="1">
      <c r="A195" s="106"/>
      <c r="B195" s="107"/>
      <c r="C195" s="116"/>
      <c r="D195" s="116"/>
      <c r="E195" s="117"/>
      <c r="F195" s="118"/>
      <c r="G195" s="117"/>
      <c r="H195" s="117"/>
      <c r="I195" s="117"/>
      <c r="J195" s="118"/>
      <c r="K195" s="118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ht="31.5" customHeight="1">
      <c r="A196" s="106"/>
      <c r="B196" s="107"/>
      <c r="C196" s="116"/>
      <c r="D196" s="116"/>
      <c r="E196" s="117"/>
      <c r="F196" s="118"/>
      <c r="G196" s="117"/>
      <c r="H196" s="117"/>
      <c r="I196" s="117"/>
      <c r="J196" s="118"/>
      <c r="K196" s="118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ht="31.5" customHeight="1">
      <c r="A197" s="106"/>
      <c r="B197" s="107"/>
      <c r="C197" s="116"/>
      <c r="D197" s="116"/>
      <c r="E197" s="117"/>
      <c r="F197" s="118"/>
      <c r="G197" s="117"/>
      <c r="H197" s="117"/>
      <c r="I197" s="117"/>
      <c r="J197" s="118"/>
      <c r="K197" s="118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ht="31.5" customHeight="1">
      <c r="A198" s="106"/>
      <c r="B198" s="107"/>
      <c r="C198" s="116"/>
      <c r="D198" s="116"/>
      <c r="E198" s="117"/>
      <c r="F198" s="118"/>
      <c r="G198" s="117"/>
      <c r="H198" s="117"/>
      <c r="I198" s="117"/>
      <c r="J198" s="118"/>
      <c r="K198" s="118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ht="31.5" customHeight="1">
      <c r="A199" s="106"/>
      <c r="B199" s="107"/>
      <c r="C199" s="116"/>
      <c r="D199" s="116"/>
      <c r="E199" s="117"/>
      <c r="F199" s="118"/>
      <c r="G199" s="117"/>
      <c r="H199" s="117"/>
      <c r="I199" s="117"/>
      <c r="J199" s="118"/>
      <c r="K199" s="118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ht="31.5" customHeight="1">
      <c r="A200" s="106"/>
      <c r="B200" s="107"/>
      <c r="C200" s="116"/>
      <c r="D200" s="116"/>
      <c r="E200" s="117"/>
      <c r="F200" s="118"/>
      <c r="G200" s="117"/>
      <c r="H200" s="117"/>
      <c r="I200" s="117"/>
      <c r="J200" s="118"/>
      <c r="K200" s="118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ht="31.5" customHeight="1">
      <c r="A201" s="106"/>
      <c r="B201" s="107"/>
      <c r="C201" s="116"/>
      <c r="D201" s="116"/>
      <c r="E201" s="117"/>
      <c r="F201" s="118"/>
      <c r="G201" s="117"/>
      <c r="H201" s="117"/>
      <c r="I201" s="117"/>
      <c r="J201" s="118"/>
      <c r="K201" s="118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ht="31.5" customHeight="1">
      <c r="A202" s="106"/>
      <c r="B202" s="107"/>
      <c r="C202" s="116"/>
      <c r="D202" s="116"/>
      <c r="E202" s="117"/>
      <c r="F202" s="118"/>
      <c r="G202" s="117"/>
      <c r="H202" s="117"/>
      <c r="I202" s="117"/>
      <c r="J202" s="118"/>
      <c r="K202" s="118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ht="31.5" customHeight="1">
      <c r="A203" s="106"/>
      <c r="B203" s="107"/>
      <c r="C203" s="116"/>
      <c r="D203" s="116"/>
      <c r="E203" s="117"/>
      <c r="F203" s="118"/>
      <c r="G203" s="117"/>
      <c r="H203" s="117"/>
      <c r="I203" s="117"/>
      <c r="J203" s="118"/>
      <c r="K203" s="118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ht="31.5" customHeight="1">
      <c r="A204" s="106"/>
      <c r="B204" s="107"/>
      <c r="C204" s="116"/>
      <c r="D204" s="116"/>
      <c r="E204" s="117"/>
      <c r="F204" s="118"/>
      <c r="G204" s="117"/>
      <c r="H204" s="117"/>
      <c r="I204" s="117"/>
      <c r="J204" s="118"/>
      <c r="K204" s="118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ht="31.5" customHeight="1">
      <c r="A205" s="106"/>
      <c r="B205" s="107"/>
      <c r="C205" s="116"/>
      <c r="D205" s="116"/>
      <c r="E205" s="117"/>
      <c r="F205" s="118"/>
      <c r="G205" s="117"/>
      <c r="H205" s="117"/>
      <c r="I205" s="117"/>
      <c r="J205" s="118"/>
      <c r="K205" s="118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ht="31.5" customHeight="1">
      <c r="A206" s="106"/>
      <c r="B206" s="107"/>
      <c r="C206" s="116"/>
      <c r="D206" s="116"/>
      <c r="E206" s="117"/>
      <c r="F206" s="118"/>
      <c r="G206" s="117"/>
      <c r="H206" s="117"/>
      <c r="I206" s="117"/>
      <c r="J206" s="118"/>
      <c r="K206" s="118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ht="31.5" customHeight="1">
      <c r="A207" s="106"/>
      <c r="B207" s="107"/>
      <c r="C207" s="116"/>
      <c r="D207" s="116"/>
      <c r="E207" s="117"/>
      <c r="F207" s="118"/>
      <c r="G207" s="117"/>
      <c r="H207" s="117"/>
      <c r="I207" s="117"/>
      <c r="J207" s="118"/>
      <c r="K207" s="118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ht="31.5" customHeight="1">
      <c r="A208" s="106"/>
      <c r="B208" s="107"/>
      <c r="C208" s="116"/>
      <c r="D208" s="116"/>
      <c r="E208" s="117"/>
      <c r="F208" s="118"/>
      <c r="G208" s="117"/>
      <c r="H208" s="117"/>
      <c r="I208" s="117"/>
      <c r="J208" s="118"/>
      <c r="K208" s="118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ht="31.5" customHeight="1">
      <c r="A209" s="106"/>
      <c r="B209" s="107"/>
      <c r="C209" s="116"/>
      <c r="D209" s="116"/>
      <c r="E209" s="117"/>
      <c r="F209" s="118"/>
      <c r="G209" s="117"/>
      <c r="H209" s="117"/>
      <c r="I209" s="117"/>
      <c r="J209" s="118"/>
      <c r="K209" s="118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ht="31.5" customHeight="1">
      <c r="A210" s="106"/>
      <c r="B210" s="107"/>
      <c r="C210" s="116"/>
      <c r="D210" s="116"/>
      <c r="E210" s="117"/>
      <c r="F210" s="118"/>
      <c r="G210" s="117"/>
      <c r="H210" s="117"/>
      <c r="I210" s="117"/>
      <c r="J210" s="118"/>
      <c r="K210" s="118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ht="31.5" customHeight="1">
      <c r="A211" s="106"/>
      <c r="B211" s="107"/>
      <c r="C211" s="116"/>
      <c r="D211" s="116"/>
      <c r="E211" s="117"/>
      <c r="F211" s="118"/>
      <c r="G211" s="117"/>
      <c r="H211" s="117"/>
      <c r="I211" s="117"/>
      <c r="J211" s="118"/>
      <c r="K211" s="118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ht="31.5" customHeight="1">
      <c r="A212" s="106"/>
      <c r="B212" s="107"/>
      <c r="C212" s="116"/>
      <c r="D212" s="116"/>
      <c r="E212" s="117"/>
      <c r="F212" s="118"/>
      <c r="G212" s="117"/>
      <c r="H212" s="117"/>
      <c r="I212" s="117"/>
      <c r="J212" s="118"/>
      <c r="K212" s="118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ht="31.5" customHeight="1">
      <c r="A213" s="106"/>
      <c r="B213" s="107"/>
      <c r="C213" s="116"/>
      <c r="D213" s="116"/>
      <c r="E213" s="117"/>
      <c r="F213" s="118"/>
      <c r="G213" s="117"/>
      <c r="H213" s="117"/>
      <c r="I213" s="117"/>
      <c r="J213" s="118"/>
      <c r="K213" s="118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ht="31.5" customHeight="1">
      <c r="A214" s="106"/>
      <c r="B214" s="107"/>
      <c r="C214" s="116"/>
      <c r="D214" s="116"/>
      <c r="E214" s="117"/>
      <c r="F214" s="118"/>
      <c r="G214" s="117"/>
      <c r="H214" s="117"/>
      <c r="I214" s="117"/>
      <c r="J214" s="118"/>
      <c r="K214" s="118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ht="31.5" customHeight="1">
      <c r="A215" s="106"/>
      <c r="B215" s="107"/>
      <c r="C215" s="116"/>
      <c r="D215" s="116"/>
      <c r="E215" s="117"/>
      <c r="F215" s="118"/>
      <c r="G215" s="117"/>
      <c r="H215" s="117"/>
      <c r="I215" s="117"/>
      <c r="J215" s="118"/>
      <c r="K215" s="118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ht="31.5" customHeight="1">
      <c r="A216" s="106"/>
      <c r="B216" s="107"/>
      <c r="C216" s="116"/>
      <c r="D216" s="116"/>
      <c r="E216" s="117"/>
      <c r="F216" s="118"/>
      <c r="G216" s="117"/>
      <c r="H216" s="117"/>
      <c r="I216" s="117"/>
      <c r="J216" s="118"/>
      <c r="K216" s="118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ht="31.5" customHeight="1">
      <c r="A217" s="106"/>
      <c r="B217" s="107"/>
      <c r="C217" s="116"/>
      <c r="D217" s="116"/>
      <c r="E217" s="117"/>
      <c r="F217" s="118"/>
      <c r="G217" s="117"/>
      <c r="H217" s="117"/>
      <c r="I217" s="117"/>
      <c r="J217" s="118"/>
      <c r="K217" s="118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ht="31.5" customHeight="1">
      <c r="A218" s="106"/>
      <c r="B218" s="107"/>
      <c r="C218" s="116"/>
      <c r="D218" s="116"/>
      <c r="E218" s="117"/>
      <c r="F218" s="118"/>
      <c r="G218" s="117"/>
      <c r="H218" s="117"/>
      <c r="I218" s="117"/>
      <c r="J218" s="118"/>
      <c r="K218" s="118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ht="31.5" customHeight="1">
      <c r="A219" s="106"/>
      <c r="B219" s="107"/>
      <c r="C219" s="116"/>
      <c r="D219" s="116"/>
      <c r="E219" s="117"/>
      <c r="F219" s="118"/>
      <c r="G219" s="117"/>
      <c r="H219" s="117"/>
      <c r="I219" s="117"/>
      <c r="J219" s="118"/>
      <c r="K219" s="118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ht="31.5" customHeight="1">
      <c r="A220" s="106"/>
      <c r="B220" s="107"/>
      <c r="C220" s="116"/>
      <c r="D220" s="116"/>
      <c r="E220" s="117"/>
      <c r="F220" s="118"/>
      <c r="G220" s="117"/>
      <c r="H220" s="117"/>
      <c r="I220" s="117"/>
      <c r="J220" s="118"/>
      <c r="K220" s="118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ht="31.5" customHeight="1">
      <c r="A221" s="106"/>
      <c r="B221" s="107"/>
      <c r="C221" s="116"/>
      <c r="D221" s="116"/>
      <c r="E221" s="117"/>
      <c r="F221" s="118"/>
      <c r="G221" s="117"/>
      <c r="H221" s="117"/>
      <c r="I221" s="117"/>
      <c r="J221" s="118"/>
      <c r="K221" s="118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ht="31.5" customHeight="1">
      <c r="A222" s="106"/>
      <c r="B222" s="107"/>
      <c r="C222" s="116"/>
      <c r="D222" s="116"/>
      <c r="E222" s="117"/>
      <c r="F222" s="118"/>
      <c r="G222" s="117"/>
      <c r="H222" s="117"/>
      <c r="I222" s="117"/>
      <c r="J222" s="118"/>
      <c r="K222" s="118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ht="31.5" customHeight="1">
      <c r="A223" s="106"/>
      <c r="B223" s="107"/>
      <c r="C223" s="116"/>
      <c r="D223" s="116"/>
      <c r="E223" s="117"/>
      <c r="F223" s="118"/>
      <c r="G223" s="117"/>
      <c r="H223" s="117"/>
      <c r="I223" s="117"/>
      <c r="J223" s="118"/>
      <c r="K223" s="118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ht="31.5" customHeight="1">
      <c r="A224" s="106"/>
      <c r="B224" s="107"/>
      <c r="C224" s="116"/>
      <c r="D224" s="116"/>
      <c r="E224" s="117"/>
      <c r="F224" s="118"/>
      <c r="G224" s="117"/>
      <c r="H224" s="117"/>
      <c r="I224" s="117"/>
      <c r="J224" s="118"/>
      <c r="K224" s="118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ht="31.5" customHeight="1">
      <c r="A225" s="106"/>
      <c r="B225" s="107"/>
      <c r="C225" s="116"/>
      <c r="D225" s="116"/>
      <c r="E225" s="117"/>
      <c r="F225" s="118"/>
      <c r="G225" s="117"/>
      <c r="H225" s="117"/>
      <c r="I225" s="117"/>
      <c r="J225" s="118"/>
      <c r="K225" s="118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ht="31.5" customHeight="1">
      <c r="A226" s="106"/>
      <c r="B226" s="107"/>
      <c r="C226" s="116"/>
      <c r="D226" s="116"/>
      <c r="E226" s="117"/>
      <c r="F226" s="118"/>
      <c r="G226" s="117"/>
      <c r="H226" s="117"/>
      <c r="I226" s="117"/>
      <c r="J226" s="118"/>
      <c r="K226" s="118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ht="31.5" customHeight="1">
      <c r="A227" s="106"/>
      <c r="B227" s="107"/>
      <c r="C227" s="116"/>
      <c r="D227" s="116"/>
      <c r="E227" s="117"/>
      <c r="F227" s="118"/>
      <c r="G227" s="117"/>
      <c r="H227" s="117"/>
      <c r="I227" s="117"/>
      <c r="J227" s="118"/>
      <c r="K227" s="118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ht="31.5" customHeight="1">
      <c r="A228" s="106"/>
      <c r="B228" s="107"/>
      <c r="C228" s="116"/>
      <c r="D228" s="116"/>
      <c r="E228" s="117"/>
      <c r="F228" s="118"/>
      <c r="G228" s="117"/>
      <c r="H228" s="117"/>
      <c r="I228" s="117"/>
      <c r="J228" s="118"/>
      <c r="K228" s="118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ht="31.5" customHeight="1">
      <c r="A229" s="106"/>
      <c r="B229" s="107"/>
      <c r="C229" s="116"/>
      <c r="D229" s="116"/>
      <c r="E229" s="117"/>
      <c r="F229" s="118"/>
      <c r="G229" s="117"/>
      <c r="H229" s="117"/>
      <c r="I229" s="117"/>
      <c r="J229" s="118"/>
      <c r="K229" s="118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ht="31.5" customHeight="1">
      <c r="A230" s="106"/>
      <c r="B230" s="107"/>
      <c r="C230" s="116"/>
      <c r="D230" s="116"/>
      <c r="E230" s="117"/>
      <c r="F230" s="118"/>
      <c r="G230" s="117"/>
      <c r="H230" s="117"/>
      <c r="I230" s="117"/>
      <c r="J230" s="118"/>
      <c r="K230" s="118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ht="31.5" customHeight="1">
      <c r="A231" s="106"/>
      <c r="B231" s="107"/>
      <c r="C231" s="116"/>
      <c r="D231" s="116"/>
      <c r="E231" s="117"/>
      <c r="F231" s="118"/>
      <c r="G231" s="117"/>
      <c r="H231" s="117"/>
      <c r="I231" s="117"/>
      <c r="J231" s="118"/>
      <c r="K231" s="118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ht="31.5" customHeight="1">
      <c r="A232" s="106"/>
      <c r="B232" s="107"/>
      <c r="C232" s="116"/>
      <c r="D232" s="116"/>
      <c r="E232" s="117"/>
      <c r="F232" s="118"/>
      <c r="G232" s="117"/>
      <c r="H232" s="117"/>
      <c r="I232" s="117"/>
      <c r="J232" s="118"/>
      <c r="K232" s="118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ht="31.5" customHeight="1">
      <c r="A233" s="106"/>
      <c r="B233" s="107"/>
      <c r="C233" s="116"/>
      <c r="D233" s="116"/>
      <c r="E233" s="117"/>
      <c r="F233" s="118"/>
      <c r="G233" s="117"/>
      <c r="H233" s="117"/>
      <c r="I233" s="117"/>
      <c r="J233" s="118"/>
      <c r="K233" s="118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ht="31.5" customHeight="1">
      <c r="A234" s="106"/>
      <c r="B234" s="107"/>
      <c r="C234" s="116"/>
      <c r="D234" s="116"/>
      <c r="E234" s="117"/>
      <c r="F234" s="118"/>
      <c r="G234" s="117"/>
      <c r="H234" s="117"/>
      <c r="I234" s="117"/>
      <c r="J234" s="118"/>
      <c r="K234" s="118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ht="31.5" customHeight="1">
      <c r="A235" s="106"/>
      <c r="B235" s="107"/>
      <c r="C235" s="116"/>
      <c r="D235" s="116"/>
      <c r="E235" s="117"/>
      <c r="F235" s="118"/>
      <c r="G235" s="117"/>
      <c r="H235" s="117"/>
      <c r="I235" s="117"/>
      <c r="J235" s="118"/>
      <c r="K235" s="118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ht="31.5" customHeight="1">
      <c r="A236" s="106"/>
      <c r="B236" s="107"/>
      <c r="C236" s="116"/>
      <c r="D236" s="116"/>
      <c r="E236" s="117"/>
      <c r="F236" s="118"/>
      <c r="G236" s="117"/>
      <c r="H236" s="117"/>
      <c r="I236" s="117"/>
      <c r="J236" s="118"/>
      <c r="K236" s="118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ht="31.5" customHeight="1">
      <c r="A237" s="106"/>
      <c r="B237" s="107"/>
      <c r="C237" s="116"/>
      <c r="D237" s="116"/>
      <c r="E237" s="117"/>
      <c r="F237" s="118"/>
      <c r="G237" s="117"/>
      <c r="H237" s="117"/>
      <c r="I237" s="117"/>
      <c r="J237" s="118"/>
      <c r="K237" s="118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ht="31.5" customHeight="1">
      <c r="A238" s="106"/>
      <c r="B238" s="107"/>
      <c r="C238" s="116"/>
      <c r="D238" s="116"/>
      <c r="E238" s="117"/>
      <c r="F238" s="118"/>
      <c r="G238" s="117"/>
      <c r="H238" s="117"/>
      <c r="I238" s="117"/>
      <c r="J238" s="118"/>
      <c r="K238" s="118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ht="31.5" customHeight="1">
      <c r="A239" s="106"/>
      <c r="B239" s="107"/>
      <c r="C239" s="116"/>
      <c r="D239" s="116"/>
      <c r="E239" s="117"/>
      <c r="F239" s="118"/>
      <c r="G239" s="117"/>
      <c r="H239" s="117"/>
      <c r="I239" s="117"/>
      <c r="J239" s="118"/>
      <c r="K239" s="118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ht="31.5" customHeight="1">
      <c r="A240" s="106"/>
      <c r="B240" s="107"/>
      <c r="C240" s="116"/>
      <c r="D240" s="116"/>
      <c r="E240" s="117"/>
      <c r="F240" s="118"/>
      <c r="G240" s="117"/>
      <c r="H240" s="117"/>
      <c r="I240" s="117"/>
      <c r="J240" s="118"/>
      <c r="K240" s="118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ht="31.5" customHeight="1">
      <c r="A241" s="106"/>
      <c r="B241" s="107"/>
      <c r="C241" s="116"/>
      <c r="D241" s="116"/>
      <c r="E241" s="117"/>
      <c r="F241" s="118"/>
      <c r="G241" s="117"/>
      <c r="H241" s="117"/>
      <c r="I241" s="117"/>
      <c r="J241" s="118"/>
      <c r="K241" s="118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ht="31.5" customHeight="1">
      <c r="A242" s="106"/>
      <c r="B242" s="107"/>
      <c r="C242" s="116"/>
      <c r="D242" s="116"/>
      <c r="E242" s="117"/>
      <c r="F242" s="118"/>
      <c r="G242" s="117"/>
      <c r="H242" s="117"/>
      <c r="I242" s="117"/>
      <c r="J242" s="118"/>
      <c r="K242" s="118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ht="31.5" customHeight="1">
      <c r="A243" s="106"/>
      <c r="B243" s="107"/>
      <c r="C243" s="116"/>
      <c r="D243" s="116"/>
      <c r="E243" s="117"/>
      <c r="F243" s="118"/>
      <c r="G243" s="117"/>
      <c r="H243" s="117"/>
      <c r="I243" s="117"/>
      <c r="J243" s="118"/>
      <c r="K243" s="118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ht="31.5" customHeight="1">
      <c r="A244" s="106"/>
      <c r="B244" s="107"/>
      <c r="C244" s="116"/>
      <c r="D244" s="116"/>
      <c r="E244" s="117"/>
      <c r="F244" s="118"/>
      <c r="G244" s="117"/>
      <c r="H244" s="117"/>
      <c r="I244" s="117"/>
      <c r="J244" s="118"/>
      <c r="K244" s="118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ht="31.5" customHeight="1">
      <c r="A245" s="106"/>
      <c r="B245" s="107"/>
      <c r="C245" s="116"/>
      <c r="D245" s="116"/>
      <c r="E245" s="117"/>
      <c r="F245" s="118"/>
      <c r="G245" s="117"/>
      <c r="H245" s="117"/>
      <c r="I245" s="117"/>
      <c r="J245" s="118"/>
      <c r="K245" s="118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ht="31.5" customHeight="1">
      <c r="A246" s="106"/>
      <c r="B246" s="107"/>
      <c r="C246" s="116"/>
      <c r="D246" s="116"/>
      <c r="E246" s="117"/>
      <c r="F246" s="118"/>
      <c r="G246" s="117"/>
      <c r="H246" s="117"/>
      <c r="I246" s="117"/>
      <c r="J246" s="118"/>
      <c r="K246" s="118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ht="31.5" customHeight="1">
      <c r="A247" s="106"/>
      <c r="B247" s="107"/>
      <c r="C247" s="116"/>
      <c r="D247" s="116"/>
      <c r="E247" s="117"/>
      <c r="F247" s="118"/>
      <c r="G247" s="117"/>
      <c r="H247" s="117"/>
      <c r="I247" s="117"/>
      <c r="J247" s="118"/>
      <c r="K247" s="118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ht="31.5" customHeight="1">
      <c r="A248" s="106"/>
      <c r="B248" s="107"/>
      <c r="C248" s="116"/>
      <c r="D248" s="116"/>
      <c r="E248" s="117"/>
      <c r="F248" s="118"/>
      <c r="G248" s="117"/>
      <c r="H248" s="117"/>
      <c r="I248" s="117"/>
      <c r="J248" s="118"/>
      <c r="K248" s="118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ht="31.5" customHeight="1">
      <c r="A249" s="106"/>
      <c r="B249" s="107"/>
      <c r="C249" s="116"/>
      <c r="D249" s="116"/>
      <c r="E249" s="117"/>
      <c r="F249" s="118"/>
      <c r="G249" s="117"/>
      <c r="H249" s="117"/>
      <c r="I249" s="117"/>
      <c r="J249" s="118"/>
      <c r="K249" s="118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ht="31.5" customHeight="1">
      <c r="A250" s="106"/>
      <c r="B250" s="107"/>
      <c r="C250" s="116"/>
      <c r="D250" s="116"/>
      <c r="E250" s="117"/>
      <c r="F250" s="118"/>
      <c r="G250" s="117"/>
      <c r="H250" s="117"/>
      <c r="I250" s="117"/>
      <c r="J250" s="118"/>
      <c r="K250" s="118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ht="31.5" customHeight="1">
      <c r="A251" s="106"/>
      <c r="B251" s="107"/>
      <c r="C251" s="116"/>
      <c r="D251" s="116"/>
      <c r="E251" s="117"/>
      <c r="F251" s="118"/>
      <c r="G251" s="117"/>
      <c r="H251" s="117"/>
      <c r="I251" s="117"/>
      <c r="J251" s="118"/>
      <c r="K251" s="118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ht="31.5" customHeight="1">
      <c r="A252" s="106"/>
      <c r="B252" s="107"/>
      <c r="C252" s="116"/>
      <c r="D252" s="116"/>
      <c r="E252" s="117"/>
      <c r="F252" s="118"/>
      <c r="G252" s="117"/>
      <c r="H252" s="117"/>
      <c r="I252" s="117"/>
      <c r="J252" s="118"/>
      <c r="K252" s="118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ht="31.5" customHeight="1">
      <c r="A253" s="106"/>
      <c r="B253" s="107"/>
      <c r="C253" s="116"/>
      <c r="D253" s="116"/>
      <c r="E253" s="117"/>
      <c r="F253" s="118"/>
      <c r="G253" s="117"/>
      <c r="H253" s="117"/>
      <c r="I253" s="117"/>
      <c r="J253" s="118"/>
      <c r="K253" s="118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ht="31.5" customHeight="1">
      <c r="A254" s="106"/>
      <c r="B254" s="107"/>
      <c r="C254" s="116"/>
      <c r="D254" s="116"/>
      <c r="E254" s="117"/>
      <c r="F254" s="118"/>
      <c r="G254" s="117"/>
      <c r="H254" s="117"/>
      <c r="I254" s="117"/>
      <c r="J254" s="118"/>
      <c r="K254" s="118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ht="31.5" customHeight="1">
      <c r="A255" s="106"/>
      <c r="B255" s="107"/>
      <c r="C255" s="116"/>
      <c r="D255" s="116"/>
      <c r="E255" s="117"/>
      <c r="F255" s="118"/>
      <c r="G255" s="117"/>
      <c r="H255" s="117"/>
      <c r="I255" s="117"/>
      <c r="J255" s="118"/>
      <c r="K255" s="118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ht="31.5" customHeight="1">
      <c r="A256" s="106"/>
      <c r="B256" s="107"/>
      <c r="C256" s="116"/>
      <c r="D256" s="116"/>
      <c r="E256" s="117"/>
      <c r="F256" s="118"/>
      <c r="G256" s="117"/>
      <c r="H256" s="117"/>
      <c r="I256" s="117"/>
      <c r="J256" s="118"/>
      <c r="K256" s="118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ht="31.5" customHeight="1">
      <c r="A257" s="106"/>
      <c r="B257" s="107"/>
      <c r="C257" s="116"/>
      <c r="D257" s="116"/>
      <c r="E257" s="117"/>
      <c r="F257" s="118"/>
      <c r="G257" s="117"/>
      <c r="H257" s="117"/>
      <c r="I257" s="117"/>
      <c r="J257" s="118"/>
      <c r="K257" s="118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ht="31.5" customHeight="1">
      <c r="A258" s="106"/>
      <c r="B258" s="107"/>
      <c r="C258" s="116"/>
      <c r="D258" s="116"/>
      <c r="E258" s="117"/>
      <c r="F258" s="118"/>
      <c r="G258" s="117"/>
      <c r="H258" s="117"/>
      <c r="I258" s="117"/>
      <c r="J258" s="118"/>
      <c r="K258" s="118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ht="31.5" customHeight="1">
      <c r="A259" s="106"/>
      <c r="B259" s="107"/>
      <c r="C259" s="116"/>
      <c r="D259" s="116"/>
      <c r="E259" s="117"/>
      <c r="F259" s="118"/>
      <c r="G259" s="117"/>
      <c r="H259" s="117"/>
      <c r="I259" s="117"/>
      <c r="J259" s="118"/>
      <c r="K259" s="118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ht="31.5" customHeight="1">
      <c r="A260" s="106"/>
      <c r="B260" s="107"/>
      <c r="C260" s="116"/>
      <c r="D260" s="116"/>
      <c r="E260" s="117"/>
      <c r="F260" s="118"/>
      <c r="G260" s="117"/>
      <c r="H260" s="117"/>
      <c r="I260" s="117"/>
      <c r="J260" s="118"/>
      <c r="K260" s="118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ht="31.5" customHeight="1">
      <c r="A261" s="106"/>
      <c r="B261" s="107"/>
      <c r="C261" s="116"/>
      <c r="D261" s="116"/>
      <c r="E261" s="117"/>
      <c r="F261" s="118"/>
      <c r="G261" s="117"/>
      <c r="H261" s="117"/>
      <c r="I261" s="117"/>
      <c r="J261" s="118"/>
      <c r="K261" s="118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ht="31.5" customHeight="1">
      <c r="A262" s="106"/>
      <c r="B262" s="107"/>
      <c r="C262" s="116"/>
      <c r="D262" s="116"/>
      <c r="E262" s="117"/>
      <c r="F262" s="118"/>
      <c r="G262" s="117"/>
      <c r="H262" s="117"/>
      <c r="I262" s="117"/>
      <c r="J262" s="118"/>
      <c r="K262" s="118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ht="31.5" customHeight="1">
      <c r="A263" s="106"/>
      <c r="B263" s="107"/>
      <c r="C263" s="116"/>
      <c r="D263" s="116"/>
      <c r="E263" s="117"/>
      <c r="F263" s="118"/>
      <c r="G263" s="117"/>
      <c r="H263" s="117"/>
      <c r="I263" s="117"/>
      <c r="J263" s="118"/>
      <c r="K263" s="118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ht="31.5" customHeight="1">
      <c r="A264" s="106"/>
      <c r="B264" s="107"/>
      <c r="C264" s="116"/>
      <c r="D264" s="116"/>
      <c r="E264" s="117"/>
      <c r="F264" s="118"/>
      <c r="G264" s="117"/>
      <c r="H264" s="117"/>
      <c r="I264" s="117"/>
      <c r="J264" s="118"/>
      <c r="K264" s="118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ht="31.5" customHeight="1">
      <c r="A265" s="106"/>
      <c r="B265" s="107"/>
      <c r="C265" s="116"/>
      <c r="D265" s="116"/>
      <c r="E265" s="117"/>
      <c r="F265" s="118"/>
      <c r="G265" s="117"/>
      <c r="H265" s="117"/>
      <c r="I265" s="117"/>
      <c r="J265" s="118"/>
      <c r="K265" s="118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ht="31.5" customHeight="1">
      <c r="A266" s="106"/>
      <c r="B266" s="107"/>
      <c r="C266" s="116"/>
      <c r="D266" s="116"/>
      <c r="E266" s="117"/>
      <c r="F266" s="118"/>
      <c r="G266" s="117"/>
      <c r="H266" s="117"/>
      <c r="I266" s="117"/>
      <c r="J266" s="118"/>
      <c r="K266" s="118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ht="31.5" customHeight="1">
      <c r="A267" s="106"/>
      <c r="B267" s="107"/>
      <c r="C267" s="116"/>
      <c r="D267" s="116"/>
      <c r="E267" s="117"/>
      <c r="F267" s="118"/>
      <c r="G267" s="117"/>
      <c r="H267" s="117"/>
      <c r="I267" s="117"/>
      <c r="J267" s="118"/>
      <c r="K267" s="118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ht="31.5" customHeight="1">
      <c r="A268" s="106"/>
      <c r="B268" s="107"/>
      <c r="C268" s="116"/>
      <c r="D268" s="116"/>
      <c r="E268" s="117"/>
      <c r="F268" s="118"/>
      <c r="G268" s="117"/>
      <c r="H268" s="117"/>
      <c r="I268" s="117"/>
      <c r="J268" s="118"/>
      <c r="K268" s="118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ht="31.5" customHeight="1">
      <c r="A269" s="106"/>
      <c r="B269" s="107"/>
      <c r="C269" s="116"/>
      <c r="D269" s="116"/>
      <c r="E269" s="117"/>
      <c r="F269" s="118"/>
      <c r="G269" s="117"/>
      <c r="H269" s="117"/>
      <c r="I269" s="117"/>
      <c r="J269" s="118"/>
      <c r="K269" s="118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ht="31.5" customHeight="1">
      <c r="A270" s="106"/>
      <c r="B270" s="107"/>
      <c r="C270" s="116"/>
      <c r="D270" s="116"/>
      <c r="E270" s="117"/>
      <c r="F270" s="118"/>
      <c r="G270" s="117"/>
      <c r="H270" s="117"/>
      <c r="I270" s="117"/>
      <c r="J270" s="118"/>
      <c r="K270" s="118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ht="31.5" customHeight="1">
      <c r="A271" s="106"/>
      <c r="B271" s="107"/>
      <c r="C271" s="116"/>
      <c r="D271" s="116"/>
      <c r="E271" s="117"/>
      <c r="F271" s="118"/>
      <c r="G271" s="117"/>
      <c r="H271" s="117"/>
      <c r="I271" s="117"/>
      <c r="J271" s="118"/>
      <c r="K271" s="118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ht="31.5" customHeight="1">
      <c r="A272" s="106"/>
      <c r="B272" s="107"/>
      <c r="C272" s="116"/>
      <c r="D272" s="116"/>
      <c r="E272" s="117"/>
      <c r="F272" s="118"/>
      <c r="G272" s="117"/>
      <c r="H272" s="117"/>
      <c r="I272" s="117"/>
      <c r="J272" s="118"/>
      <c r="K272" s="118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ht="31.5" customHeight="1">
      <c r="A273" s="106"/>
      <c r="B273" s="107"/>
      <c r="C273" s="116"/>
      <c r="D273" s="116"/>
      <c r="E273" s="117"/>
      <c r="F273" s="118"/>
      <c r="G273" s="117"/>
      <c r="H273" s="117"/>
      <c r="I273" s="117"/>
      <c r="J273" s="118"/>
      <c r="K273" s="118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ht="31.5" customHeight="1">
      <c r="A274" s="106"/>
      <c r="B274" s="107"/>
      <c r="C274" s="116"/>
      <c r="D274" s="116"/>
      <c r="E274" s="117"/>
      <c r="F274" s="118"/>
      <c r="G274" s="117"/>
      <c r="H274" s="117"/>
      <c r="I274" s="117"/>
      <c r="J274" s="118"/>
      <c r="K274" s="118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ht="31.5" customHeight="1">
      <c r="A275" s="106"/>
      <c r="B275" s="107"/>
      <c r="C275" s="116"/>
      <c r="D275" s="116"/>
      <c r="E275" s="117"/>
      <c r="F275" s="118"/>
      <c r="G275" s="117"/>
      <c r="H275" s="117"/>
      <c r="I275" s="117"/>
      <c r="J275" s="118"/>
      <c r="K275" s="118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ht="31.5" customHeight="1">
      <c r="A276" s="106"/>
      <c r="B276" s="107"/>
      <c r="C276" s="116"/>
      <c r="D276" s="116"/>
      <c r="E276" s="117"/>
      <c r="F276" s="118"/>
      <c r="G276" s="117"/>
      <c r="H276" s="117"/>
      <c r="I276" s="117"/>
      <c r="J276" s="118"/>
      <c r="K276" s="118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ht="31.5" customHeight="1">
      <c r="A277" s="106"/>
      <c r="B277" s="107"/>
      <c r="C277" s="116"/>
      <c r="D277" s="116"/>
      <c r="E277" s="117"/>
      <c r="F277" s="118"/>
      <c r="G277" s="117"/>
      <c r="H277" s="117"/>
      <c r="I277" s="117"/>
      <c r="J277" s="118"/>
      <c r="K277" s="118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ht="31.5" customHeight="1">
      <c r="A278" s="106"/>
      <c r="B278" s="107"/>
      <c r="C278" s="116"/>
      <c r="D278" s="116"/>
      <c r="E278" s="117"/>
      <c r="F278" s="118"/>
      <c r="G278" s="117"/>
      <c r="H278" s="117"/>
      <c r="I278" s="117"/>
      <c r="J278" s="118"/>
      <c r="K278" s="118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ht="31.5" customHeight="1">
      <c r="A279" s="106"/>
      <c r="B279" s="107"/>
      <c r="C279" s="116"/>
      <c r="D279" s="116"/>
      <c r="E279" s="117"/>
      <c r="F279" s="118"/>
      <c r="G279" s="117"/>
      <c r="H279" s="117"/>
      <c r="I279" s="117"/>
      <c r="J279" s="118"/>
      <c r="K279" s="118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ht="31.5" customHeight="1">
      <c r="A280" s="106"/>
      <c r="B280" s="107"/>
      <c r="C280" s="116"/>
      <c r="D280" s="116"/>
      <c r="E280" s="117"/>
      <c r="F280" s="118"/>
      <c r="G280" s="117"/>
      <c r="H280" s="117"/>
      <c r="I280" s="117"/>
      <c r="J280" s="118"/>
      <c r="K280" s="118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ht="31.5" customHeight="1">
      <c r="A281" s="106"/>
      <c r="B281" s="107"/>
      <c r="C281" s="116"/>
      <c r="D281" s="116"/>
      <c r="E281" s="117"/>
      <c r="F281" s="118"/>
      <c r="G281" s="117"/>
      <c r="H281" s="117"/>
      <c r="I281" s="117"/>
      <c r="J281" s="118"/>
      <c r="K281" s="118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ht="31.5" customHeight="1">
      <c r="A282" s="106"/>
      <c r="B282" s="107"/>
      <c r="C282" s="116"/>
      <c r="D282" s="116"/>
      <c r="E282" s="117"/>
      <c r="F282" s="118"/>
      <c r="G282" s="117"/>
      <c r="H282" s="117"/>
      <c r="I282" s="117"/>
      <c r="J282" s="118"/>
      <c r="K282" s="118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ht="31.5" customHeight="1">
      <c r="A283" s="106"/>
      <c r="B283" s="107"/>
      <c r="C283" s="116"/>
      <c r="D283" s="116"/>
      <c r="E283" s="117"/>
      <c r="F283" s="118"/>
      <c r="G283" s="117"/>
      <c r="H283" s="117"/>
      <c r="I283" s="117"/>
      <c r="J283" s="118"/>
      <c r="K283" s="118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ht="31.5" customHeight="1">
      <c r="A284" s="106"/>
      <c r="B284" s="107"/>
      <c r="C284" s="116"/>
      <c r="D284" s="116"/>
      <c r="E284" s="117"/>
      <c r="F284" s="118"/>
      <c r="G284" s="117"/>
      <c r="H284" s="117"/>
      <c r="I284" s="117"/>
      <c r="J284" s="118"/>
      <c r="K284" s="118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ht="31.5" customHeight="1">
      <c r="A285" s="106"/>
      <c r="B285" s="107"/>
      <c r="C285" s="116"/>
      <c r="D285" s="116"/>
      <c r="E285" s="117"/>
      <c r="F285" s="118"/>
      <c r="G285" s="117"/>
      <c r="H285" s="117"/>
      <c r="I285" s="117"/>
      <c r="J285" s="118"/>
      <c r="K285" s="118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ht="31.5" customHeight="1">
      <c r="A286" s="106"/>
      <c r="B286" s="107"/>
      <c r="C286" s="116"/>
      <c r="D286" s="116"/>
      <c r="E286" s="117"/>
      <c r="F286" s="118"/>
      <c r="G286" s="117"/>
      <c r="H286" s="117"/>
      <c r="I286" s="117"/>
      <c r="J286" s="118"/>
      <c r="K286" s="118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ht="31.5" customHeight="1">
      <c r="A287" s="106"/>
      <c r="B287" s="107"/>
      <c r="C287" s="116"/>
      <c r="D287" s="116"/>
      <c r="E287" s="117"/>
      <c r="F287" s="118"/>
      <c r="G287" s="117"/>
      <c r="H287" s="117"/>
      <c r="I287" s="117"/>
      <c r="J287" s="118"/>
      <c r="K287" s="118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ht="31.5" customHeight="1">
      <c r="A288" s="106"/>
      <c r="B288" s="107"/>
      <c r="C288" s="116"/>
      <c r="D288" s="116"/>
      <c r="E288" s="117"/>
      <c r="F288" s="118"/>
      <c r="G288" s="117"/>
      <c r="H288" s="117"/>
      <c r="I288" s="117"/>
      <c r="J288" s="118"/>
      <c r="K288" s="118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ht="31.5" customHeight="1">
      <c r="A289" s="106"/>
      <c r="B289" s="107"/>
      <c r="C289" s="116"/>
      <c r="D289" s="116"/>
      <c r="E289" s="117"/>
      <c r="F289" s="118"/>
      <c r="G289" s="117"/>
      <c r="H289" s="117"/>
      <c r="I289" s="117"/>
      <c r="J289" s="118"/>
      <c r="K289" s="118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ht="31.5" customHeight="1">
      <c r="A290" s="106"/>
      <c r="B290" s="107"/>
      <c r="C290" s="116"/>
      <c r="D290" s="116"/>
      <c r="E290" s="117"/>
      <c r="F290" s="118"/>
      <c r="G290" s="117"/>
      <c r="H290" s="117"/>
      <c r="I290" s="117"/>
      <c r="J290" s="118"/>
      <c r="K290" s="118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ht="31.5" customHeight="1">
      <c r="A291" s="106"/>
      <c r="B291" s="107"/>
      <c r="C291" s="116"/>
      <c r="D291" s="116"/>
      <c r="E291" s="117"/>
      <c r="F291" s="118"/>
      <c r="G291" s="117"/>
      <c r="H291" s="117"/>
      <c r="I291" s="117"/>
      <c r="J291" s="118"/>
      <c r="K291" s="118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ht="31.5" customHeight="1">
      <c r="A292" s="106"/>
      <c r="B292" s="107"/>
      <c r="C292" s="116"/>
      <c r="D292" s="116"/>
      <c r="E292" s="117"/>
      <c r="F292" s="118"/>
      <c r="G292" s="117"/>
      <c r="H292" s="117"/>
      <c r="I292" s="117"/>
      <c r="J292" s="118"/>
      <c r="K292" s="118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ht="31.5" customHeight="1">
      <c r="A293" s="106"/>
      <c r="B293" s="107"/>
      <c r="C293" s="116"/>
      <c r="D293" s="116"/>
      <c r="E293" s="117"/>
      <c r="F293" s="118"/>
      <c r="G293" s="117"/>
      <c r="H293" s="117"/>
      <c r="I293" s="117"/>
      <c r="J293" s="118"/>
      <c r="K293" s="118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ht="31.5" customHeight="1">
      <c r="A294" s="106"/>
      <c r="B294" s="107"/>
      <c r="C294" s="116"/>
      <c r="D294" s="116"/>
      <c r="E294" s="117"/>
      <c r="F294" s="118"/>
      <c r="G294" s="117"/>
      <c r="H294" s="117"/>
      <c r="I294" s="117"/>
      <c r="J294" s="118"/>
      <c r="K294" s="118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ht="31.5" customHeight="1">
      <c r="A295" s="106"/>
      <c r="B295" s="107"/>
      <c r="C295" s="116"/>
      <c r="D295" s="116"/>
      <c r="E295" s="117"/>
      <c r="F295" s="118"/>
      <c r="G295" s="117"/>
      <c r="H295" s="117"/>
      <c r="I295" s="117"/>
      <c r="J295" s="118"/>
      <c r="K295" s="118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ht="31.5" customHeight="1">
      <c r="A296" s="106"/>
      <c r="B296" s="107"/>
      <c r="C296" s="116"/>
      <c r="D296" s="116"/>
      <c r="E296" s="117"/>
      <c r="F296" s="118"/>
      <c r="G296" s="117"/>
      <c r="H296" s="117"/>
      <c r="I296" s="117"/>
      <c r="J296" s="118"/>
      <c r="K296" s="118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ht="31.5" customHeight="1">
      <c r="A297" s="106"/>
      <c r="B297" s="107"/>
      <c r="C297" s="116"/>
      <c r="D297" s="116"/>
      <c r="E297" s="117"/>
      <c r="F297" s="118"/>
      <c r="G297" s="117"/>
      <c r="H297" s="117"/>
      <c r="I297" s="117"/>
      <c r="J297" s="118"/>
      <c r="K297" s="118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ht="31.5" customHeight="1">
      <c r="A298" s="106"/>
      <c r="B298" s="107"/>
      <c r="C298" s="116"/>
      <c r="D298" s="116"/>
      <c r="E298" s="117"/>
      <c r="F298" s="118"/>
      <c r="G298" s="117"/>
      <c r="H298" s="117"/>
      <c r="I298" s="117"/>
      <c r="J298" s="118"/>
      <c r="K298" s="118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ht="31.5" customHeight="1">
      <c r="A299" s="106"/>
      <c r="B299" s="107"/>
      <c r="C299" s="116"/>
      <c r="D299" s="116"/>
      <c r="E299" s="117"/>
      <c r="F299" s="118"/>
      <c r="G299" s="117"/>
      <c r="H299" s="117"/>
      <c r="I299" s="117"/>
      <c r="J299" s="118"/>
      <c r="K299" s="118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ht="31.5" customHeight="1">
      <c r="A300" s="106"/>
      <c r="B300" s="107"/>
      <c r="C300" s="116"/>
      <c r="D300" s="116"/>
      <c r="E300" s="117"/>
      <c r="F300" s="118"/>
      <c r="G300" s="117"/>
      <c r="H300" s="117"/>
      <c r="I300" s="117"/>
      <c r="J300" s="118"/>
      <c r="K300" s="118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ht="31.5" customHeight="1">
      <c r="A301" s="106"/>
      <c r="B301" s="107"/>
      <c r="C301" s="116"/>
      <c r="D301" s="116"/>
      <c r="E301" s="117"/>
      <c r="F301" s="118"/>
      <c r="G301" s="117"/>
      <c r="H301" s="117"/>
      <c r="I301" s="117"/>
      <c r="J301" s="118"/>
      <c r="K301" s="118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ht="31.5" customHeight="1">
      <c r="A302" s="106"/>
      <c r="B302" s="107"/>
      <c r="C302" s="116"/>
      <c r="D302" s="116"/>
      <c r="E302" s="117"/>
      <c r="F302" s="118"/>
      <c r="G302" s="117"/>
      <c r="H302" s="117"/>
      <c r="I302" s="117"/>
      <c r="J302" s="118"/>
      <c r="K302" s="118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ht="31.5" customHeight="1">
      <c r="A303" s="106"/>
      <c r="B303" s="107"/>
      <c r="C303" s="116"/>
      <c r="D303" s="116"/>
      <c r="E303" s="117"/>
      <c r="F303" s="118"/>
      <c r="G303" s="117"/>
      <c r="H303" s="117"/>
      <c r="I303" s="117"/>
      <c r="J303" s="118"/>
      <c r="K303" s="118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ht="31.5" customHeight="1">
      <c r="A304" s="106"/>
      <c r="B304" s="107"/>
      <c r="C304" s="116"/>
      <c r="D304" s="116"/>
      <c r="E304" s="117"/>
      <c r="F304" s="118"/>
      <c r="G304" s="117"/>
      <c r="H304" s="117"/>
      <c r="I304" s="117"/>
      <c r="J304" s="118"/>
      <c r="K304" s="118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ht="31.5" customHeight="1">
      <c r="A305" s="106"/>
      <c r="B305" s="107"/>
      <c r="C305" s="116"/>
      <c r="D305" s="116"/>
      <c r="E305" s="117"/>
      <c r="F305" s="118"/>
      <c r="G305" s="117"/>
      <c r="H305" s="117"/>
      <c r="I305" s="117"/>
      <c r="J305" s="118"/>
      <c r="K305" s="118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ht="31.5" customHeight="1">
      <c r="A306" s="106"/>
      <c r="B306" s="107"/>
      <c r="C306" s="116"/>
      <c r="D306" s="116"/>
      <c r="E306" s="117"/>
      <c r="F306" s="118"/>
      <c r="G306" s="117"/>
      <c r="H306" s="117"/>
      <c r="I306" s="117"/>
      <c r="J306" s="118"/>
      <c r="K306" s="118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ht="31.5" customHeight="1">
      <c r="A307" s="106"/>
      <c r="B307" s="107"/>
      <c r="C307" s="116"/>
      <c r="D307" s="116"/>
      <c r="E307" s="117"/>
      <c r="F307" s="118"/>
      <c r="G307" s="117"/>
      <c r="H307" s="117"/>
      <c r="I307" s="117"/>
      <c r="J307" s="118"/>
      <c r="K307" s="118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ht="31.5" customHeight="1">
      <c r="A308" s="106"/>
      <c r="B308" s="107"/>
      <c r="C308" s="116"/>
      <c r="D308" s="116"/>
      <c r="E308" s="117"/>
      <c r="F308" s="118"/>
      <c r="G308" s="117"/>
      <c r="H308" s="117"/>
      <c r="I308" s="117"/>
      <c r="J308" s="118"/>
      <c r="K308" s="118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ht="31.5" customHeight="1">
      <c r="A309" s="106"/>
      <c r="B309" s="107"/>
      <c r="C309" s="116"/>
      <c r="D309" s="116"/>
      <c r="E309" s="117"/>
      <c r="F309" s="118"/>
      <c r="G309" s="117"/>
      <c r="H309" s="117"/>
      <c r="I309" s="117"/>
      <c r="J309" s="118"/>
      <c r="K309" s="118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ht="31.5" customHeight="1">
      <c r="A310" s="106"/>
      <c r="B310" s="107"/>
      <c r="C310" s="116"/>
      <c r="D310" s="116"/>
      <c r="E310" s="117"/>
      <c r="F310" s="118"/>
      <c r="G310" s="117"/>
      <c r="H310" s="117"/>
      <c r="I310" s="117"/>
      <c r="J310" s="118"/>
      <c r="K310" s="118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ht="31.5" customHeight="1">
      <c r="A311" s="106"/>
      <c r="B311" s="107"/>
      <c r="C311" s="116"/>
      <c r="D311" s="116"/>
      <c r="E311" s="117"/>
      <c r="F311" s="118"/>
      <c r="G311" s="117"/>
      <c r="H311" s="117"/>
      <c r="I311" s="117"/>
      <c r="J311" s="118"/>
      <c r="K311" s="118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ht="31.5" customHeight="1">
      <c r="A312" s="106"/>
      <c r="B312" s="107"/>
      <c r="C312" s="116"/>
      <c r="D312" s="116"/>
      <c r="E312" s="117"/>
      <c r="F312" s="118"/>
      <c r="G312" s="117"/>
      <c r="H312" s="117"/>
      <c r="I312" s="117"/>
      <c r="J312" s="118"/>
      <c r="K312" s="118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ht="31.5" customHeight="1">
      <c r="A313" s="106"/>
      <c r="B313" s="107"/>
      <c r="C313" s="116"/>
      <c r="D313" s="116"/>
      <c r="E313" s="117"/>
      <c r="F313" s="118"/>
      <c r="G313" s="117"/>
      <c r="H313" s="117"/>
      <c r="I313" s="117"/>
      <c r="J313" s="118"/>
      <c r="K313" s="118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ht="31.5" customHeight="1">
      <c r="A314" s="106"/>
      <c r="B314" s="107"/>
      <c r="C314" s="116"/>
      <c r="D314" s="116"/>
      <c r="E314" s="117"/>
      <c r="F314" s="118"/>
      <c r="G314" s="117"/>
      <c r="H314" s="117"/>
      <c r="I314" s="117"/>
      <c r="J314" s="118"/>
      <c r="K314" s="118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ht="31.5" customHeight="1">
      <c r="A315" s="106"/>
      <c r="B315" s="107"/>
      <c r="C315" s="116"/>
      <c r="D315" s="116"/>
      <c r="E315" s="117"/>
      <c r="F315" s="118"/>
      <c r="G315" s="117"/>
      <c r="H315" s="117"/>
      <c r="I315" s="117"/>
      <c r="J315" s="118"/>
      <c r="K315" s="118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ht="31.5" customHeight="1">
      <c r="A316" s="106"/>
      <c r="B316" s="107"/>
      <c r="C316" s="116"/>
      <c r="D316" s="116"/>
      <c r="E316" s="117"/>
      <c r="F316" s="118"/>
      <c r="G316" s="117"/>
      <c r="H316" s="117"/>
      <c r="I316" s="117"/>
      <c r="J316" s="118"/>
      <c r="K316" s="118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ht="31.5" customHeight="1">
      <c r="A317" s="106"/>
      <c r="B317" s="107"/>
      <c r="C317" s="116"/>
      <c r="D317" s="116"/>
      <c r="E317" s="117"/>
      <c r="F317" s="118"/>
      <c r="G317" s="117"/>
      <c r="H317" s="117"/>
      <c r="I317" s="117"/>
      <c r="J317" s="118"/>
      <c r="K317" s="118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ht="31.5" customHeight="1">
      <c r="A318" s="106"/>
      <c r="B318" s="107"/>
      <c r="C318" s="116"/>
      <c r="D318" s="116"/>
      <c r="E318" s="117"/>
      <c r="F318" s="118"/>
      <c r="G318" s="117"/>
      <c r="H318" s="117"/>
      <c r="I318" s="117"/>
      <c r="J318" s="118"/>
      <c r="K318" s="118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ht="31.5" customHeight="1">
      <c r="A319" s="106"/>
      <c r="B319" s="107"/>
      <c r="C319" s="116"/>
      <c r="D319" s="116"/>
      <c r="E319" s="117"/>
      <c r="F319" s="118"/>
      <c r="G319" s="117"/>
      <c r="H319" s="117"/>
      <c r="I319" s="117"/>
      <c r="J319" s="118"/>
      <c r="K319" s="118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ht="31.5" customHeight="1">
      <c r="A320" s="106"/>
      <c r="B320" s="107"/>
      <c r="C320" s="116"/>
      <c r="D320" s="116"/>
      <c r="E320" s="117"/>
      <c r="F320" s="118"/>
      <c r="G320" s="117"/>
      <c r="H320" s="117"/>
      <c r="I320" s="117"/>
      <c r="J320" s="118"/>
      <c r="K320" s="118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ht="31.5" customHeight="1">
      <c r="A321" s="106"/>
      <c r="B321" s="107"/>
      <c r="C321" s="116"/>
      <c r="D321" s="116"/>
      <c r="E321" s="117"/>
      <c r="F321" s="118"/>
      <c r="G321" s="117"/>
      <c r="H321" s="117"/>
      <c r="I321" s="117"/>
      <c r="J321" s="118"/>
      <c r="K321" s="118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ht="31.5" customHeight="1">
      <c r="A322" s="106"/>
      <c r="B322" s="107"/>
      <c r="C322" s="116"/>
      <c r="D322" s="116"/>
      <c r="E322" s="117"/>
      <c r="F322" s="118"/>
      <c r="G322" s="117"/>
      <c r="H322" s="117"/>
      <c r="I322" s="117"/>
      <c r="J322" s="118"/>
      <c r="K322" s="118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ht="31.5" customHeight="1">
      <c r="A323" s="106"/>
      <c r="B323" s="107"/>
      <c r="C323" s="116"/>
      <c r="D323" s="116"/>
      <c r="E323" s="117"/>
      <c r="F323" s="118"/>
      <c r="G323" s="117"/>
      <c r="H323" s="117"/>
      <c r="I323" s="117"/>
      <c r="J323" s="118"/>
      <c r="K323" s="118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ht="31.5" customHeight="1">
      <c r="A324" s="106"/>
      <c r="B324" s="107"/>
      <c r="C324" s="116"/>
      <c r="D324" s="116"/>
      <c r="E324" s="117"/>
      <c r="F324" s="118"/>
      <c r="G324" s="117"/>
      <c r="H324" s="117"/>
      <c r="I324" s="117"/>
      <c r="J324" s="118"/>
      <c r="K324" s="118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ht="31.5" customHeight="1">
      <c r="A325" s="106"/>
      <c r="B325" s="107"/>
      <c r="C325" s="116"/>
      <c r="D325" s="116"/>
      <c r="E325" s="117"/>
      <c r="F325" s="118"/>
      <c r="G325" s="117"/>
      <c r="H325" s="117"/>
      <c r="I325" s="117"/>
      <c r="J325" s="118"/>
      <c r="K325" s="118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ht="31.5" customHeight="1">
      <c r="A326" s="106"/>
      <c r="B326" s="107"/>
      <c r="C326" s="116"/>
      <c r="D326" s="116"/>
      <c r="E326" s="117"/>
      <c r="F326" s="118"/>
      <c r="G326" s="117"/>
      <c r="H326" s="117"/>
      <c r="I326" s="117"/>
      <c r="J326" s="118"/>
      <c r="K326" s="118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ht="31.5" customHeight="1">
      <c r="A327" s="106"/>
      <c r="B327" s="107"/>
      <c r="C327" s="116"/>
      <c r="D327" s="116"/>
      <c r="E327" s="117"/>
      <c r="F327" s="118"/>
      <c r="G327" s="117"/>
      <c r="H327" s="117"/>
      <c r="I327" s="117"/>
      <c r="J327" s="118"/>
      <c r="K327" s="118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ht="31.5" customHeight="1">
      <c r="A328" s="106"/>
      <c r="B328" s="107"/>
      <c r="C328" s="116"/>
      <c r="D328" s="116"/>
      <c r="E328" s="117"/>
      <c r="F328" s="118"/>
      <c r="G328" s="117"/>
      <c r="H328" s="117"/>
      <c r="I328" s="117"/>
      <c r="J328" s="118"/>
      <c r="K328" s="118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ht="31.5" customHeight="1">
      <c r="A329" s="106"/>
      <c r="B329" s="107"/>
      <c r="C329" s="116"/>
      <c r="D329" s="116"/>
      <c r="E329" s="117"/>
      <c r="F329" s="118"/>
      <c r="G329" s="117"/>
      <c r="H329" s="117"/>
      <c r="I329" s="117"/>
      <c r="J329" s="118"/>
      <c r="K329" s="118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ht="31.5" customHeight="1">
      <c r="A330" s="106"/>
      <c r="B330" s="107"/>
      <c r="C330" s="116"/>
      <c r="D330" s="116"/>
      <c r="E330" s="117"/>
      <c r="F330" s="118"/>
      <c r="G330" s="117"/>
      <c r="H330" s="117"/>
      <c r="I330" s="117"/>
      <c r="J330" s="118"/>
      <c r="K330" s="118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ht="31.5" customHeight="1">
      <c r="A331" s="106"/>
      <c r="B331" s="107"/>
      <c r="C331" s="116"/>
      <c r="D331" s="116"/>
      <c r="E331" s="117"/>
      <c r="F331" s="118"/>
      <c r="G331" s="117"/>
      <c r="H331" s="117"/>
      <c r="I331" s="117"/>
      <c r="J331" s="118"/>
      <c r="K331" s="118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ht="31.5" customHeight="1">
      <c r="A332" s="106"/>
      <c r="B332" s="107"/>
      <c r="C332" s="116"/>
      <c r="D332" s="116"/>
      <c r="E332" s="117"/>
      <c r="F332" s="118"/>
      <c r="G332" s="117"/>
      <c r="H332" s="117"/>
      <c r="I332" s="117"/>
      <c r="J332" s="118"/>
      <c r="K332" s="118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ht="31.5" customHeight="1">
      <c r="A333" s="106"/>
      <c r="B333" s="107"/>
      <c r="C333" s="116"/>
      <c r="D333" s="116"/>
      <c r="E333" s="117"/>
      <c r="F333" s="118"/>
      <c r="G333" s="117"/>
      <c r="H333" s="117"/>
      <c r="I333" s="117"/>
      <c r="J333" s="118"/>
      <c r="K333" s="118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ht="31.5" customHeight="1">
      <c r="A334" s="106"/>
      <c r="B334" s="107"/>
      <c r="C334" s="116"/>
      <c r="D334" s="116"/>
      <c r="E334" s="117"/>
      <c r="F334" s="118"/>
      <c r="G334" s="117"/>
      <c r="H334" s="117"/>
      <c r="I334" s="117"/>
      <c r="J334" s="118"/>
      <c r="K334" s="118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ht="31.5" customHeight="1">
      <c r="A335" s="106"/>
      <c r="B335" s="107"/>
      <c r="C335" s="116"/>
      <c r="D335" s="116"/>
      <c r="E335" s="117"/>
      <c r="F335" s="118"/>
      <c r="G335" s="117"/>
      <c r="H335" s="117"/>
      <c r="I335" s="117"/>
      <c r="J335" s="118"/>
      <c r="K335" s="118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ht="31.5" customHeight="1">
      <c r="A336" s="106"/>
      <c r="B336" s="107"/>
      <c r="C336" s="116"/>
      <c r="D336" s="116"/>
      <c r="E336" s="117"/>
      <c r="F336" s="118"/>
      <c r="G336" s="117"/>
      <c r="H336" s="117"/>
      <c r="I336" s="117"/>
      <c r="J336" s="118"/>
      <c r="K336" s="118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ht="31.5" customHeight="1">
      <c r="A337" s="106"/>
      <c r="B337" s="107"/>
      <c r="C337" s="116"/>
      <c r="D337" s="116"/>
      <c r="E337" s="117"/>
      <c r="F337" s="118"/>
      <c r="G337" s="117"/>
      <c r="H337" s="117"/>
      <c r="I337" s="117"/>
      <c r="J337" s="118"/>
      <c r="K337" s="118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ht="31.5" customHeight="1">
      <c r="A338" s="106"/>
      <c r="B338" s="107"/>
      <c r="C338" s="116"/>
      <c r="D338" s="116"/>
      <c r="E338" s="117"/>
      <c r="F338" s="118"/>
      <c r="G338" s="117"/>
      <c r="H338" s="117"/>
      <c r="I338" s="117"/>
      <c r="J338" s="118"/>
      <c r="K338" s="118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ht="31.5" customHeight="1">
      <c r="A339" s="106"/>
      <c r="B339" s="107"/>
      <c r="C339" s="116"/>
      <c r="D339" s="116"/>
      <c r="E339" s="117"/>
      <c r="F339" s="118"/>
      <c r="G339" s="117"/>
      <c r="H339" s="117"/>
      <c r="I339" s="117"/>
      <c r="J339" s="118"/>
      <c r="K339" s="118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ht="31.5" customHeight="1">
      <c r="A340" s="106"/>
      <c r="B340" s="107"/>
      <c r="C340" s="116"/>
      <c r="D340" s="116"/>
      <c r="E340" s="117"/>
      <c r="F340" s="118"/>
      <c r="G340" s="117"/>
      <c r="H340" s="117"/>
      <c r="I340" s="117"/>
      <c r="J340" s="118"/>
      <c r="K340" s="118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ht="31.5" customHeight="1">
      <c r="A341" s="106"/>
      <c r="B341" s="107"/>
      <c r="C341" s="116"/>
      <c r="D341" s="116"/>
      <c r="E341" s="117"/>
      <c r="F341" s="118"/>
      <c r="G341" s="117"/>
      <c r="H341" s="117"/>
      <c r="I341" s="117"/>
      <c r="J341" s="118"/>
      <c r="K341" s="118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ht="31.5" customHeight="1">
      <c r="A342" s="106"/>
      <c r="B342" s="107"/>
      <c r="C342" s="116"/>
      <c r="D342" s="116"/>
      <c r="E342" s="117"/>
      <c r="F342" s="118"/>
      <c r="G342" s="117"/>
      <c r="H342" s="117"/>
      <c r="I342" s="117"/>
      <c r="J342" s="118"/>
      <c r="K342" s="118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ht="31.5" customHeight="1">
      <c r="A343" s="106"/>
      <c r="B343" s="107"/>
      <c r="C343" s="116"/>
      <c r="D343" s="116"/>
      <c r="E343" s="117"/>
      <c r="F343" s="118"/>
      <c r="G343" s="117"/>
      <c r="H343" s="117"/>
      <c r="I343" s="117"/>
      <c r="J343" s="118"/>
      <c r="K343" s="118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ht="31.5" customHeight="1">
      <c r="A344" s="106"/>
      <c r="B344" s="107"/>
      <c r="C344" s="116"/>
      <c r="D344" s="116"/>
      <c r="E344" s="117"/>
      <c r="F344" s="118"/>
      <c r="G344" s="117"/>
      <c r="H344" s="117"/>
      <c r="I344" s="117"/>
      <c r="J344" s="118"/>
      <c r="K344" s="118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ht="31.5" customHeight="1">
      <c r="A345" s="106"/>
      <c r="B345" s="107"/>
      <c r="C345" s="116"/>
      <c r="D345" s="116"/>
      <c r="E345" s="117"/>
      <c r="F345" s="118"/>
      <c r="G345" s="117"/>
      <c r="H345" s="117"/>
      <c r="I345" s="117"/>
      <c r="J345" s="118"/>
      <c r="K345" s="118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ht="31.5" customHeight="1">
      <c r="A346" s="106"/>
      <c r="B346" s="107"/>
      <c r="C346" s="116"/>
      <c r="D346" s="116"/>
      <c r="E346" s="117"/>
      <c r="F346" s="118"/>
      <c r="G346" s="117"/>
      <c r="H346" s="117"/>
      <c r="I346" s="117"/>
      <c r="J346" s="118"/>
      <c r="K346" s="118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ht="31.5" customHeight="1">
      <c r="A347" s="106"/>
      <c r="B347" s="107"/>
      <c r="C347" s="116"/>
      <c r="D347" s="116"/>
      <c r="E347" s="117"/>
      <c r="F347" s="118"/>
      <c r="G347" s="117"/>
      <c r="H347" s="117"/>
      <c r="I347" s="117"/>
      <c r="J347" s="118"/>
      <c r="K347" s="118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ht="31.5" customHeight="1">
      <c r="A348" s="106"/>
      <c r="B348" s="107"/>
      <c r="C348" s="116"/>
      <c r="D348" s="116"/>
      <c r="E348" s="117"/>
      <c r="F348" s="118"/>
      <c r="G348" s="117"/>
      <c r="H348" s="117"/>
      <c r="I348" s="117"/>
      <c r="J348" s="118"/>
      <c r="K348" s="118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ht="31.5" customHeight="1">
      <c r="A349" s="106"/>
      <c r="B349" s="107"/>
      <c r="C349" s="116"/>
      <c r="D349" s="116"/>
      <c r="E349" s="117"/>
      <c r="F349" s="118"/>
      <c r="G349" s="117"/>
      <c r="H349" s="117"/>
      <c r="I349" s="117"/>
      <c r="J349" s="118"/>
      <c r="K349" s="118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ht="31.5" customHeight="1">
      <c r="A350" s="106"/>
      <c r="B350" s="107"/>
      <c r="C350" s="116"/>
      <c r="D350" s="116"/>
      <c r="E350" s="117"/>
      <c r="F350" s="118"/>
      <c r="G350" s="117"/>
      <c r="H350" s="117"/>
      <c r="I350" s="117"/>
      <c r="J350" s="118"/>
      <c r="K350" s="118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ht="31.5" customHeight="1">
      <c r="A351" s="106"/>
      <c r="B351" s="107"/>
      <c r="C351" s="116"/>
      <c r="D351" s="116"/>
      <c r="E351" s="117"/>
      <c r="F351" s="118"/>
      <c r="G351" s="117"/>
      <c r="H351" s="117"/>
      <c r="I351" s="117"/>
      <c r="J351" s="118"/>
      <c r="K351" s="118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ht="31.5" customHeight="1">
      <c r="A352" s="106"/>
      <c r="B352" s="107"/>
      <c r="C352" s="116"/>
      <c r="D352" s="116"/>
      <c r="E352" s="117"/>
      <c r="F352" s="118"/>
      <c r="G352" s="117"/>
      <c r="H352" s="117"/>
      <c r="I352" s="117"/>
      <c r="J352" s="118"/>
      <c r="K352" s="118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ht="31.5" customHeight="1">
      <c r="A353" s="106"/>
      <c r="B353" s="107"/>
      <c r="C353" s="116"/>
      <c r="D353" s="116"/>
      <c r="E353" s="117"/>
      <c r="F353" s="118"/>
      <c r="G353" s="117"/>
      <c r="H353" s="117"/>
      <c r="I353" s="117"/>
      <c r="J353" s="118"/>
      <c r="K353" s="118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ht="31.5" customHeight="1">
      <c r="A354" s="106"/>
      <c r="B354" s="107"/>
      <c r="C354" s="116"/>
      <c r="D354" s="116"/>
      <c r="E354" s="117"/>
      <c r="F354" s="118"/>
      <c r="G354" s="117"/>
      <c r="H354" s="117"/>
      <c r="I354" s="117"/>
      <c r="J354" s="118"/>
      <c r="K354" s="118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ht="31.5" customHeight="1">
      <c r="A355" s="106"/>
      <c r="B355" s="107"/>
      <c r="C355" s="116"/>
      <c r="D355" s="116"/>
      <c r="E355" s="117"/>
      <c r="F355" s="118"/>
      <c r="G355" s="117"/>
      <c r="H355" s="117"/>
      <c r="I355" s="117"/>
      <c r="J355" s="118"/>
      <c r="K355" s="118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ht="31.5" customHeight="1">
      <c r="A356" s="106"/>
      <c r="B356" s="107"/>
      <c r="C356" s="116"/>
      <c r="D356" s="116"/>
      <c r="E356" s="117"/>
      <c r="F356" s="118"/>
      <c r="G356" s="117"/>
      <c r="H356" s="117"/>
      <c r="I356" s="117"/>
      <c r="J356" s="118"/>
      <c r="K356" s="118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ht="31.5" customHeight="1">
      <c r="A357" s="106"/>
      <c r="B357" s="107"/>
      <c r="C357" s="116"/>
      <c r="D357" s="116"/>
      <c r="E357" s="117"/>
      <c r="F357" s="118"/>
      <c r="G357" s="117"/>
      <c r="H357" s="117"/>
      <c r="I357" s="117"/>
      <c r="J357" s="118"/>
      <c r="K357" s="118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ht="31.5" customHeight="1">
      <c r="A358" s="106"/>
      <c r="B358" s="107"/>
      <c r="C358" s="116"/>
      <c r="D358" s="116"/>
      <c r="E358" s="117"/>
      <c r="F358" s="118"/>
      <c r="G358" s="117"/>
      <c r="H358" s="117"/>
      <c r="I358" s="117"/>
      <c r="J358" s="118"/>
      <c r="K358" s="118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ht="31.5" customHeight="1">
      <c r="A359" s="106"/>
      <c r="B359" s="107"/>
      <c r="C359" s="116"/>
      <c r="D359" s="116"/>
      <c r="E359" s="117"/>
      <c r="F359" s="118"/>
      <c r="G359" s="117"/>
      <c r="H359" s="117"/>
      <c r="I359" s="117"/>
      <c r="J359" s="118"/>
      <c r="K359" s="118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ht="31.5" customHeight="1">
      <c r="A360" s="106"/>
      <c r="B360" s="107"/>
      <c r="C360" s="116"/>
      <c r="D360" s="116"/>
      <c r="E360" s="117"/>
      <c r="F360" s="118"/>
      <c r="G360" s="117"/>
      <c r="H360" s="117"/>
      <c r="I360" s="117"/>
      <c r="J360" s="118"/>
      <c r="K360" s="118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ht="31.5" customHeight="1">
      <c r="A361" s="106"/>
      <c r="B361" s="107"/>
      <c r="C361" s="116"/>
      <c r="D361" s="116"/>
      <c r="E361" s="117"/>
      <c r="F361" s="118"/>
      <c r="G361" s="117"/>
      <c r="H361" s="117"/>
      <c r="I361" s="117"/>
      <c r="J361" s="118"/>
      <c r="K361" s="118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ht="31.5" customHeight="1">
      <c r="A362" s="106"/>
      <c r="B362" s="107"/>
      <c r="C362" s="116"/>
      <c r="D362" s="116"/>
      <c r="E362" s="117"/>
      <c r="F362" s="118"/>
      <c r="G362" s="117"/>
      <c r="H362" s="117"/>
      <c r="I362" s="117"/>
      <c r="J362" s="118"/>
      <c r="K362" s="118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ht="31.5" customHeight="1">
      <c r="A363" s="106"/>
      <c r="B363" s="107"/>
      <c r="C363" s="116"/>
      <c r="D363" s="116"/>
      <c r="E363" s="117"/>
      <c r="F363" s="118"/>
      <c r="G363" s="117"/>
      <c r="H363" s="117"/>
      <c r="I363" s="117"/>
      <c r="J363" s="118"/>
      <c r="K363" s="118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ht="31.5" customHeight="1">
      <c r="A364" s="106"/>
      <c r="B364" s="107"/>
      <c r="C364" s="116"/>
      <c r="D364" s="116"/>
      <c r="E364" s="117"/>
      <c r="F364" s="118"/>
      <c r="G364" s="117"/>
      <c r="H364" s="117"/>
      <c r="I364" s="117"/>
      <c r="J364" s="118"/>
      <c r="K364" s="118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ht="31.5" customHeight="1">
      <c r="A365" s="106"/>
      <c r="B365" s="107"/>
      <c r="C365" s="116"/>
      <c r="D365" s="116"/>
      <c r="E365" s="117"/>
      <c r="F365" s="118"/>
      <c r="G365" s="117"/>
      <c r="H365" s="117"/>
      <c r="I365" s="117"/>
      <c r="J365" s="118"/>
      <c r="K365" s="118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ht="31.5" customHeight="1">
      <c r="A366" s="106"/>
      <c r="B366" s="107"/>
      <c r="C366" s="116"/>
      <c r="D366" s="116"/>
      <c r="E366" s="117"/>
      <c r="F366" s="118"/>
      <c r="G366" s="117"/>
      <c r="H366" s="117"/>
      <c r="I366" s="117"/>
      <c r="J366" s="118"/>
      <c r="K366" s="118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ht="31.5" customHeight="1">
      <c r="A367" s="106"/>
      <c r="B367" s="107"/>
      <c r="C367" s="116"/>
      <c r="D367" s="116"/>
      <c r="E367" s="117"/>
      <c r="F367" s="118"/>
      <c r="G367" s="117"/>
      <c r="H367" s="117"/>
      <c r="I367" s="117"/>
      <c r="J367" s="118"/>
      <c r="K367" s="118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ht="31.5" customHeight="1">
      <c r="A368" s="106"/>
      <c r="B368" s="107"/>
      <c r="C368" s="116"/>
      <c r="D368" s="116"/>
      <c r="E368" s="117"/>
      <c r="F368" s="118"/>
      <c r="G368" s="117"/>
      <c r="H368" s="117"/>
      <c r="I368" s="117"/>
      <c r="J368" s="118"/>
      <c r="K368" s="118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ht="31.5" customHeight="1">
      <c r="A369" s="106"/>
      <c r="B369" s="107"/>
      <c r="C369" s="116"/>
      <c r="D369" s="116"/>
      <c r="E369" s="117"/>
      <c r="F369" s="118"/>
      <c r="G369" s="117"/>
      <c r="H369" s="117"/>
      <c r="I369" s="117"/>
      <c r="J369" s="118"/>
      <c r="K369" s="118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ht="31.5" customHeight="1">
      <c r="A370" s="106"/>
      <c r="B370" s="107"/>
      <c r="C370" s="116"/>
      <c r="D370" s="116"/>
      <c r="E370" s="117"/>
      <c r="F370" s="118"/>
      <c r="G370" s="117"/>
      <c r="H370" s="117"/>
      <c r="I370" s="117"/>
      <c r="J370" s="118"/>
      <c r="K370" s="118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ht="31.5" customHeight="1">
      <c r="A371" s="106"/>
      <c r="B371" s="107"/>
      <c r="C371" s="116"/>
      <c r="D371" s="116"/>
      <c r="E371" s="117"/>
      <c r="F371" s="118"/>
      <c r="G371" s="117"/>
      <c r="H371" s="117"/>
      <c r="I371" s="117"/>
      <c r="J371" s="118"/>
      <c r="K371" s="118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ht="31.5" customHeight="1">
      <c r="A372" s="106"/>
      <c r="B372" s="107"/>
      <c r="C372" s="116"/>
      <c r="D372" s="116"/>
      <c r="E372" s="117"/>
      <c r="F372" s="118"/>
      <c r="G372" s="117"/>
      <c r="H372" s="117"/>
      <c r="I372" s="117"/>
      <c r="J372" s="118"/>
      <c r="K372" s="118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ht="31.5" customHeight="1">
      <c r="A373" s="106"/>
      <c r="B373" s="107"/>
      <c r="C373" s="116"/>
      <c r="D373" s="116"/>
      <c r="E373" s="117"/>
      <c r="F373" s="118"/>
      <c r="G373" s="117"/>
      <c r="H373" s="117"/>
      <c r="I373" s="117"/>
      <c r="J373" s="118"/>
      <c r="K373" s="118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ht="31.5" customHeight="1">
      <c r="A374" s="106"/>
      <c r="B374" s="107"/>
      <c r="C374" s="116"/>
      <c r="D374" s="116"/>
      <c r="E374" s="117"/>
      <c r="F374" s="118"/>
      <c r="G374" s="117"/>
      <c r="H374" s="117"/>
      <c r="I374" s="117"/>
      <c r="J374" s="118"/>
      <c r="K374" s="118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ht="31.5" customHeight="1">
      <c r="A375" s="106"/>
      <c r="B375" s="107"/>
      <c r="C375" s="116"/>
      <c r="D375" s="116"/>
      <c r="E375" s="117"/>
      <c r="F375" s="118"/>
      <c r="G375" s="117"/>
      <c r="H375" s="117"/>
      <c r="I375" s="117"/>
      <c r="J375" s="118"/>
      <c r="K375" s="118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ht="31.5" customHeight="1">
      <c r="A376" s="106"/>
      <c r="B376" s="107"/>
      <c r="C376" s="116"/>
      <c r="D376" s="116"/>
      <c r="E376" s="117"/>
      <c r="F376" s="118"/>
      <c r="G376" s="117"/>
      <c r="H376" s="117"/>
      <c r="I376" s="117"/>
      <c r="J376" s="118"/>
      <c r="K376" s="118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ht="31.5" customHeight="1">
      <c r="A377" s="106"/>
      <c r="B377" s="107"/>
      <c r="C377" s="116"/>
      <c r="D377" s="116"/>
      <c r="E377" s="117"/>
      <c r="F377" s="118"/>
      <c r="G377" s="117"/>
      <c r="H377" s="117"/>
      <c r="I377" s="117"/>
      <c r="J377" s="118"/>
      <c r="K377" s="118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ht="31.5" customHeight="1">
      <c r="A378" s="106"/>
      <c r="B378" s="107"/>
      <c r="C378" s="116"/>
      <c r="D378" s="116"/>
      <c r="E378" s="117"/>
      <c r="F378" s="118"/>
      <c r="G378" s="117"/>
      <c r="H378" s="117"/>
      <c r="I378" s="117"/>
      <c r="J378" s="118"/>
      <c r="K378" s="118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ht="31.5" customHeight="1">
      <c r="A379" s="106"/>
      <c r="B379" s="107"/>
      <c r="C379" s="116"/>
      <c r="D379" s="116"/>
      <c r="E379" s="117"/>
      <c r="F379" s="118"/>
      <c r="G379" s="117"/>
      <c r="H379" s="117"/>
      <c r="I379" s="117"/>
      <c r="J379" s="118"/>
      <c r="K379" s="118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ht="31.5" customHeight="1">
      <c r="A380" s="106"/>
      <c r="B380" s="107"/>
      <c r="C380" s="116"/>
      <c r="D380" s="116"/>
      <c r="E380" s="117"/>
      <c r="F380" s="118"/>
      <c r="G380" s="117"/>
      <c r="H380" s="117"/>
      <c r="I380" s="117"/>
      <c r="J380" s="118"/>
      <c r="K380" s="118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ht="31.5" customHeight="1">
      <c r="A381" s="106"/>
      <c r="B381" s="107"/>
      <c r="C381" s="116"/>
      <c r="D381" s="116"/>
      <c r="E381" s="117"/>
      <c r="F381" s="118"/>
      <c r="G381" s="117"/>
      <c r="H381" s="117"/>
      <c r="I381" s="117"/>
      <c r="J381" s="118"/>
      <c r="K381" s="118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ht="31.5" customHeight="1">
      <c r="A382" s="106"/>
      <c r="B382" s="107"/>
      <c r="C382" s="116"/>
      <c r="D382" s="116"/>
      <c r="E382" s="117"/>
      <c r="F382" s="118"/>
      <c r="G382" s="117"/>
      <c r="H382" s="117"/>
      <c r="I382" s="117"/>
      <c r="J382" s="118"/>
      <c r="K382" s="118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ht="31.5" customHeight="1">
      <c r="A383" s="106"/>
      <c r="B383" s="107"/>
      <c r="C383" s="116"/>
      <c r="D383" s="116"/>
      <c r="E383" s="117"/>
      <c r="F383" s="118"/>
      <c r="G383" s="117"/>
      <c r="H383" s="117"/>
      <c r="I383" s="117"/>
      <c r="J383" s="118"/>
      <c r="K383" s="118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ht="31.5" customHeight="1">
      <c r="A384" s="106"/>
      <c r="B384" s="107"/>
      <c r="C384" s="116"/>
      <c r="D384" s="116"/>
      <c r="E384" s="117"/>
      <c r="F384" s="118"/>
      <c r="G384" s="117"/>
      <c r="H384" s="117"/>
      <c r="I384" s="117"/>
      <c r="J384" s="118"/>
      <c r="K384" s="118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ht="31.5" customHeight="1">
      <c r="A385" s="106"/>
      <c r="B385" s="107"/>
      <c r="C385" s="116"/>
      <c r="D385" s="116"/>
      <c r="E385" s="117"/>
      <c r="F385" s="118"/>
      <c r="G385" s="117"/>
      <c r="H385" s="117"/>
      <c r="I385" s="117"/>
      <c r="J385" s="118"/>
      <c r="K385" s="118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ht="31.5" customHeight="1">
      <c r="A386" s="106"/>
      <c r="B386" s="107"/>
      <c r="C386" s="116"/>
      <c r="D386" s="116"/>
      <c r="E386" s="117"/>
      <c r="F386" s="118"/>
      <c r="G386" s="117"/>
      <c r="H386" s="117"/>
      <c r="I386" s="117"/>
      <c r="J386" s="118"/>
      <c r="K386" s="118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ht="31.5" customHeight="1">
      <c r="A387" s="106"/>
      <c r="B387" s="107"/>
      <c r="C387" s="116"/>
      <c r="D387" s="116"/>
      <c r="E387" s="117"/>
      <c r="F387" s="118"/>
      <c r="G387" s="117"/>
      <c r="H387" s="117"/>
      <c r="I387" s="117"/>
      <c r="J387" s="118"/>
      <c r="K387" s="118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ht="31.5" customHeight="1">
      <c r="A388" s="106"/>
      <c r="B388" s="107"/>
      <c r="C388" s="116"/>
      <c r="D388" s="116"/>
      <c r="E388" s="117"/>
      <c r="F388" s="118"/>
      <c r="G388" s="117"/>
      <c r="H388" s="117"/>
      <c r="I388" s="117"/>
      <c r="J388" s="118"/>
      <c r="K388" s="118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ht="31.5" customHeight="1">
      <c r="A389" s="106"/>
      <c r="B389" s="107"/>
      <c r="C389" s="116"/>
      <c r="D389" s="116"/>
      <c r="E389" s="117"/>
      <c r="F389" s="118"/>
      <c r="G389" s="117"/>
      <c r="H389" s="117"/>
      <c r="I389" s="117"/>
      <c r="J389" s="118"/>
      <c r="K389" s="118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ht="31.5" customHeight="1">
      <c r="A390" s="106"/>
      <c r="B390" s="107"/>
      <c r="C390" s="116"/>
      <c r="D390" s="116"/>
      <c r="E390" s="117"/>
      <c r="F390" s="118"/>
      <c r="G390" s="117"/>
      <c r="H390" s="117"/>
      <c r="I390" s="117"/>
      <c r="J390" s="118"/>
      <c r="K390" s="118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ht="31.5" customHeight="1">
      <c r="A391" s="106"/>
      <c r="B391" s="107"/>
      <c r="C391" s="116"/>
      <c r="D391" s="116"/>
      <c r="E391" s="117"/>
      <c r="F391" s="118"/>
      <c r="G391" s="117"/>
      <c r="H391" s="117"/>
      <c r="I391" s="117"/>
      <c r="J391" s="118"/>
      <c r="K391" s="118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ht="31.5" customHeight="1">
      <c r="A392" s="106"/>
      <c r="B392" s="107"/>
      <c r="C392" s="116"/>
      <c r="D392" s="116"/>
      <c r="E392" s="117"/>
      <c r="F392" s="118"/>
      <c r="G392" s="117"/>
      <c r="H392" s="117"/>
      <c r="I392" s="117"/>
      <c r="J392" s="118"/>
      <c r="K392" s="118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ht="31.5" customHeight="1">
      <c r="A393" s="106"/>
      <c r="B393" s="107"/>
      <c r="C393" s="116"/>
      <c r="D393" s="116"/>
      <c r="E393" s="117"/>
      <c r="F393" s="118"/>
      <c r="G393" s="117"/>
      <c r="H393" s="117"/>
      <c r="I393" s="117"/>
      <c r="J393" s="118"/>
      <c r="K393" s="118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ht="31.5" customHeight="1">
      <c r="A394" s="106"/>
      <c r="B394" s="107"/>
      <c r="C394" s="116"/>
      <c r="D394" s="116"/>
      <c r="E394" s="117"/>
      <c r="F394" s="118"/>
      <c r="G394" s="117"/>
      <c r="H394" s="117"/>
      <c r="I394" s="117"/>
      <c r="J394" s="118"/>
      <c r="K394" s="118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ht="31.5" customHeight="1">
      <c r="A395" s="106"/>
      <c r="B395" s="107"/>
      <c r="C395" s="116"/>
      <c r="D395" s="116"/>
      <c r="E395" s="117"/>
      <c r="F395" s="118"/>
      <c r="G395" s="117"/>
      <c r="H395" s="117"/>
      <c r="I395" s="117"/>
      <c r="J395" s="118"/>
      <c r="K395" s="118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ht="31.5" customHeight="1">
      <c r="A396" s="106"/>
      <c r="B396" s="107"/>
      <c r="C396" s="116"/>
      <c r="D396" s="116"/>
      <c r="E396" s="117"/>
      <c r="F396" s="118"/>
      <c r="G396" s="117"/>
      <c r="H396" s="117"/>
      <c r="I396" s="117"/>
      <c r="J396" s="118"/>
      <c r="K396" s="118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ht="31.5" customHeight="1">
      <c r="A397" s="106"/>
      <c r="B397" s="107"/>
      <c r="C397" s="116"/>
      <c r="D397" s="116"/>
      <c r="E397" s="117"/>
      <c r="F397" s="118"/>
      <c r="G397" s="117"/>
      <c r="H397" s="117"/>
      <c r="I397" s="117"/>
      <c r="J397" s="118"/>
      <c r="K397" s="118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ht="31.5" customHeight="1">
      <c r="A398" s="106"/>
      <c r="B398" s="107"/>
      <c r="C398" s="116"/>
      <c r="D398" s="116"/>
      <c r="E398" s="117"/>
      <c r="F398" s="118"/>
      <c r="G398" s="117"/>
      <c r="H398" s="117"/>
      <c r="I398" s="117"/>
      <c r="J398" s="118"/>
      <c r="K398" s="118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ht="31.5" customHeight="1">
      <c r="A399" s="106"/>
      <c r="B399" s="107"/>
      <c r="C399" s="116"/>
      <c r="D399" s="116"/>
      <c r="E399" s="117"/>
      <c r="F399" s="118"/>
      <c r="G399" s="117"/>
      <c r="H399" s="117"/>
      <c r="I399" s="117"/>
      <c r="J399" s="118"/>
      <c r="K399" s="118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ht="31.5" customHeight="1">
      <c r="A400" s="106"/>
      <c r="B400" s="107"/>
      <c r="C400" s="116"/>
      <c r="D400" s="116"/>
      <c r="E400" s="117"/>
      <c r="F400" s="118"/>
      <c r="G400" s="117"/>
      <c r="H400" s="117"/>
      <c r="I400" s="117"/>
      <c r="J400" s="118"/>
      <c r="K400" s="118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ht="31.5" customHeight="1">
      <c r="A401" s="106"/>
      <c r="B401" s="107"/>
      <c r="C401" s="116"/>
      <c r="D401" s="116"/>
      <c r="E401" s="117"/>
      <c r="F401" s="118"/>
      <c r="G401" s="117"/>
      <c r="H401" s="117"/>
      <c r="I401" s="117"/>
      <c r="J401" s="118"/>
      <c r="K401" s="118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ht="31.5" customHeight="1">
      <c r="A402" s="106"/>
      <c r="B402" s="107"/>
      <c r="C402" s="116"/>
      <c r="D402" s="116"/>
      <c r="E402" s="117"/>
      <c r="F402" s="118"/>
      <c r="G402" s="117"/>
      <c r="H402" s="117"/>
      <c r="I402" s="117"/>
      <c r="J402" s="118"/>
      <c r="K402" s="118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ht="31.5" customHeight="1">
      <c r="A403" s="106"/>
      <c r="B403" s="107"/>
      <c r="C403" s="116"/>
      <c r="D403" s="116"/>
      <c r="E403" s="117"/>
      <c r="F403" s="118"/>
      <c r="G403" s="117"/>
      <c r="H403" s="117"/>
      <c r="I403" s="117"/>
      <c r="J403" s="118"/>
      <c r="K403" s="118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ht="31.5" customHeight="1">
      <c r="A404" s="106"/>
      <c r="B404" s="107"/>
      <c r="C404" s="116"/>
      <c r="D404" s="116"/>
      <c r="E404" s="117"/>
      <c r="F404" s="118"/>
      <c r="G404" s="117"/>
      <c r="H404" s="117"/>
      <c r="I404" s="117"/>
      <c r="J404" s="118"/>
      <c r="K404" s="118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ht="31.5" customHeight="1">
      <c r="A405" s="106"/>
      <c r="B405" s="107"/>
      <c r="C405" s="116"/>
      <c r="D405" s="116"/>
      <c r="E405" s="117"/>
      <c r="F405" s="118"/>
      <c r="G405" s="117"/>
      <c r="H405" s="117"/>
      <c r="I405" s="117"/>
      <c r="J405" s="118"/>
      <c r="K405" s="118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ht="31.5" customHeight="1">
      <c r="A406" s="106"/>
      <c r="B406" s="107"/>
      <c r="C406" s="116"/>
      <c r="D406" s="116"/>
      <c r="E406" s="117"/>
      <c r="F406" s="118"/>
      <c r="G406" s="117"/>
      <c r="H406" s="117"/>
      <c r="I406" s="117"/>
      <c r="J406" s="118"/>
      <c r="K406" s="118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ht="31.5" customHeight="1">
      <c r="A407" s="106"/>
      <c r="B407" s="107"/>
      <c r="C407" s="116"/>
      <c r="D407" s="116"/>
      <c r="E407" s="117"/>
      <c r="F407" s="118"/>
      <c r="G407" s="117"/>
      <c r="H407" s="117"/>
      <c r="I407" s="117"/>
      <c r="J407" s="118"/>
      <c r="K407" s="118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ht="31.5" customHeight="1">
      <c r="A408" s="106"/>
      <c r="B408" s="107"/>
      <c r="C408" s="116"/>
      <c r="D408" s="116"/>
      <c r="E408" s="117"/>
      <c r="F408" s="118"/>
      <c r="G408" s="117"/>
      <c r="H408" s="117"/>
      <c r="I408" s="117"/>
      <c r="J408" s="118"/>
      <c r="K408" s="118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ht="31.5" customHeight="1">
      <c r="A409" s="106"/>
      <c r="B409" s="107"/>
      <c r="C409" s="116"/>
      <c r="D409" s="116"/>
      <c r="E409" s="117"/>
      <c r="F409" s="118"/>
      <c r="G409" s="117"/>
      <c r="H409" s="117"/>
      <c r="I409" s="117"/>
      <c r="J409" s="118"/>
      <c r="K409" s="118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ht="31.5" customHeight="1">
      <c r="A410" s="106"/>
      <c r="B410" s="107"/>
      <c r="C410" s="116"/>
      <c r="D410" s="116"/>
      <c r="E410" s="117"/>
      <c r="F410" s="118"/>
      <c r="G410" s="117"/>
      <c r="H410" s="117"/>
      <c r="I410" s="117"/>
      <c r="J410" s="118"/>
      <c r="K410" s="118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ht="31.5" customHeight="1">
      <c r="A411" s="106"/>
      <c r="B411" s="107"/>
      <c r="C411" s="116"/>
      <c r="D411" s="116"/>
      <c r="E411" s="117"/>
      <c r="F411" s="118"/>
      <c r="G411" s="117"/>
      <c r="H411" s="117"/>
      <c r="I411" s="117"/>
      <c r="J411" s="118"/>
      <c r="K411" s="118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ht="31.5" customHeight="1">
      <c r="A412" s="106"/>
      <c r="B412" s="107"/>
      <c r="C412" s="116"/>
      <c r="D412" s="116"/>
      <c r="E412" s="117"/>
      <c r="F412" s="118"/>
      <c r="G412" s="117"/>
      <c r="H412" s="117"/>
      <c r="I412" s="117"/>
      <c r="J412" s="118"/>
      <c r="K412" s="118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ht="31.5" customHeight="1">
      <c r="A413" s="106"/>
      <c r="B413" s="107"/>
      <c r="C413" s="116"/>
      <c r="D413" s="116"/>
      <c r="E413" s="117"/>
      <c r="F413" s="118"/>
      <c r="G413" s="117"/>
      <c r="H413" s="117"/>
      <c r="I413" s="117"/>
      <c r="J413" s="118"/>
      <c r="K413" s="118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ht="31.5" customHeight="1">
      <c r="A414" s="106"/>
      <c r="B414" s="107"/>
      <c r="C414" s="116"/>
      <c r="D414" s="116"/>
      <c r="E414" s="117"/>
      <c r="F414" s="118"/>
      <c r="G414" s="117"/>
      <c r="H414" s="117"/>
      <c r="I414" s="117"/>
      <c r="J414" s="118"/>
      <c r="K414" s="118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ht="31.5" customHeight="1">
      <c r="A415" s="106"/>
      <c r="B415" s="107"/>
      <c r="C415" s="116"/>
      <c r="D415" s="116"/>
      <c r="E415" s="117"/>
      <c r="F415" s="118"/>
      <c r="G415" s="117"/>
      <c r="H415" s="117"/>
      <c r="I415" s="117"/>
      <c r="J415" s="118"/>
      <c r="K415" s="118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ht="31.5" customHeight="1">
      <c r="A416" s="106"/>
      <c r="B416" s="107"/>
      <c r="C416" s="116"/>
      <c r="D416" s="116"/>
      <c r="E416" s="117"/>
      <c r="F416" s="118"/>
      <c r="G416" s="117"/>
      <c r="H416" s="117"/>
      <c r="I416" s="117"/>
      <c r="J416" s="118"/>
      <c r="K416" s="118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ht="31.5" customHeight="1">
      <c r="A417" s="106"/>
      <c r="B417" s="107"/>
      <c r="C417" s="116"/>
      <c r="D417" s="116"/>
      <c r="E417" s="117"/>
      <c r="F417" s="118"/>
      <c r="G417" s="117"/>
      <c r="H417" s="117"/>
      <c r="I417" s="117"/>
      <c r="J417" s="118"/>
      <c r="K417" s="118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ht="31.5" customHeight="1">
      <c r="A418" s="106"/>
      <c r="B418" s="107"/>
      <c r="C418" s="116"/>
      <c r="D418" s="116"/>
      <c r="E418" s="117"/>
      <c r="F418" s="118"/>
      <c r="G418" s="117"/>
      <c r="H418" s="117"/>
      <c r="I418" s="117"/>
      <c r="J418" s="118"/>
      <c r="K418" s="118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ht="31.5" customHeight="1">
      <c r="A419" s="106"/>
      <c r="B419" s="107"/>
      <c r="C419" s="116"/>
      <c r="D419" s="116"/>
      <c r="E419" s="117"/>
      <c r="F419" s="118"/>
      <c r="G419" s="117"/>
      <c r="H419" s="117"/>
      <c r="I419" s="117"/>
      <c r="J419" s="118"/>
      <c r="K419" s="118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ht="31.5" customHeight="1">
      <c r="A420" s="106"/>
      <c r="B420" s="107"/>
      <c r="C420" s="116"/>
      <c r="D420" s="116"/>
      <c r="E420" s="117"/>
      <c r="F420" s="118"/>
      <c r="G420" s="117"/>
      <c r="H420" s="117"/>
      <c r="I420" s="117"/>
      <c r="J420" s="118"/>
      <c r="K420" s="118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ht="31.5" customHeight="1">
      <c r="A421" s="106"/>
      <c r="B421" s="107"/>
      <c r="C421" s="116"/>
      <c r="D421" s="116"/>
      <c r="E421" s="117"/>
      <c r="F421" s="118"/>
      <c r="G421" s="117"/>
      <c r="H421" s="117"/>
      <c r="I421" s="117"/>
      <c r="J421" s="118"/>
      <c r="K421" s="118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ht="31.5" customHeight="1">
      <c r="A422" s="106"/>
      <c r="B422" s="107"/>
      <c r="C422" s="116"/>
      <c r="D422" s="116"/>
      <c r="E422" s="117"/>
      <c r="F422" s="118"/>
      <c r="G422" s="117"/>
      <c r="H422" s="117"/>
      <c r="I422" s="117"/>
      <c r="J422" s="118"/>
      <c r="K422" s="118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ht="31.5" customHeight="1">
      <c r="A423" s="106"/>
      <c r="B423" s="107"/>
      <c r="C423" s="116"/>
      <c r="D423" s="116"/>
      <c r="E423" s="117"/>
      <c r="F423" s="118"/>
      <c r="G423" s="117"/>
      <c r="H423" s="117"/>
      <c r="I423" s="117"/>
      <c r="J423" s="118"/>
      <c r="K423" s="118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ht="31.5" customHeight="1">
      <c r="A424" s="106"/>
      <c r="B424" s="107"/>
      <c r="C424" s="116"/>
      <c r="D424" s="116"/>
      <c r="E424" s="117"/>
      <c r="F424" s="118"/>
      <c r="G424" s="117"/>
      <c r="H424" s="117"/>
      <c r="I424" s="117"/>
      <c r="J424" s="118"/>
      <c r="K424" s="118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ht="31.5" customHeight="1">
      <c r="A425" s="106"/>
      <c r="B425" s="107"/>
      <c r="C425" s="116"/>
      <c r="D425" s="116"/>
      <c r="E425" s="117"/>
      <c r="F425" s="118"/>
      <c r="G425" s="117"/>
      <c r="H425" s="117"/>
      <c r="I425" s="117"/>
      <c r="J425" s="118"/>
      <c r="K425" s="118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ht="31.5" customHeight="1">
      <c r="A426" s="106"/>
      <c r="B426" s="107"/>
      <c r="C426" s="116"/>
      <c r="D426" s="116"/>
      <c r="E426" s="117"/>
      <c r="F426" s="118"/>
      <c r="G426" s="117"/>
      <c r="H426" s="117"/>
      <c r="I426" s="117"/>
      <c r="J426" s="118"/>
      <c r="K426" s="118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ht="31.5" customHeight="1">
      <c r="A427" s="106"/>
      <c r="B427" s="107"/>
      <c r="C427" s="116"/>
      <c r="D427" s="116"/>
      <c r="E427" s="117"/>
      <c r="F427" s="118"/>
      <c r="G427" s="117"/>
      <c r="H427" s="117"/>
      <c r="I427" s="117"/>
      <c r="J427" s="118"/>
      <c r="K427" s="118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ht="31.5" customHeight="1">
      <c r="A428" s="106"/>
      <c r="B428" s="107"/>
      <c r="C428" s="116"/>
      <c r="D428" s="116"/>
      <c r="E428" s="117"/>
      <c r="F428" s="118"/>
      <c r="G428" s="117"/>
      <c r="H428" s="117"/>
      <c r="I428" s="117"/>
      <c r="J428" s="118"/>
      <c r="K428" s="118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ht="31.5" customHeight="1">
      <c r="A429" s="106"/>
      <c r="B429" s="107"/>
      <c r="C429" s="116"/>
      <c r="D429" s="116"/>
      <c r="E429" s="117"/>
      <c r="F429" s="118"/>
      <c r="G429" s="117"/>
      <c r="H429" s="117"/>
      <c r="I429" s="117"/>
      <c r="J429" s="118"/>
      <c r="K429" s="118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ht="31.5" customHeight="1">
      <c r="A430" s="106"/>
      <c r="B430" s="107"/>
      <c r="C430" s="116"/>
      <c r="D430" s="116"/>
      <c r="E430" s="117"/>
      <c r="F430" s="118"/>
      <c r="G430" s="117"/>
      <c r="H430" s="117"/>
      <c r="I430" s="117"/>
      <c r="J430" s="118"/>
      <c r="K430" s="118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ht="31.5" customHeight="1">
      <c r="A431" s="106"/>
      <c r="B431" s="107"/>
      <c r="C431" s="116"/>
      <c r="D431" s="116"/>
      <c r="E431" s="117"/>
      <c r="F431" s="118"/>
      <c r="G431" s="117"/>
      <c r="H431" s="117"/>
      <c r="I431" s="117"/>
      <c r="J431" s="118"/>
      <c r="K431" s="118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ht="31.5" customHeight="1">
      <c r="A432" s="106"/>
      <c r="B432" s="107"/>
      <c r="C432" s="116"/>
      <c r="D432" s="116"/>
      <c r="E432" s="117"/>
      <c r="F432" s="118"/>
      <c r="G432" s="117"/>
      <c r="H432" s="117"/>
      <c r="I432" s="117"/>
      <c r="J432" s="118"/>
      <c r="K432" s="118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ht="31.5" customHeight="1">
      <c r="A433" s="106"/>
      <c r="B433" s="107"/>
      <c r="C433" s="116"/>
      <c r="D433" s="116"/>
      <c r="E433" s="117"/>
      <c r="F433" s="118"/>
      <c r="G433" s="117"/>
      <c r="H433" s="117"/>
      <c r="I433" s="117"/>
      <c r="J433" s="118"/>
      <c r="K433" s="118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ht="31.5" customHeight="1">
      <c r="A434" s="106"/>
      <c r="B434" s="107"/>
      <c r="C434" s="116"/>
      <c r="D434" s="116"/>
      <c r="E434" s="117"/>
      <c r="F434" s="118"/>
      <c r="G434" s="117"/>
      <c r="H434" s="117"/>
      <c r="I434" s="117"/>
      <c r="J434" s="118"/>
      <c r="K434" s="118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ht="31.5" customHeight="1">
      <c r="A435" s="106"/>
      <c r="B435" s="107"/>
      <c r="C435" s="116"/>
      <c r="D435" s="116"/>
      <c r="E435" s="117"/>
      <c r="F435" s="118"/>
      <c r="G435" s="117"/>
      <c r="H435" s="117"/>
      <c r="I435" s="117"/>
      <c r="J435" s="118"/>
      <c r="K435" s="118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ht="31.5" customHeight="1">
      <c r="A436" s="106"/>
      <c r="B436" s="107"/>
      <c r="C436" s="116"/>
      <c r="D436" s="116"/>
      <c r="E436" s="117"/>
      <c r="F436" s="118"/>
      <c r="G436" s="117"/>
      <c r="H436" s="117"/>
      <c r="I436" s="117"/>
      <c r="J436" s="118"/>
      <c r="K436" s="118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ht="31.5" customHeight="1">
      <c r="A437" s="106"/>
      <c r="B437" s="107"/>
      <c r="C437" s="116"/>
      <c r="D437" s="116"/>
      <c r="E437" s="117"/>
      <c r="F437" s="118"/>
      <c r="G437" s="117"/>
      <c r="H437" s="117"/>
      <c r="I437" s="117"/>
      <c r="J437" s="118"/>
      <c r="K437" s="118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ht="31.5" customHeight="1">
      <c r="A438" s="106"/>
      <c r="B438" s="107"/>
      <c r="C438" s="116"/>
      <c r="D438" s="116"/>
      <c r="E438" s="117"/>
      <c r="F438" s="118"/>
      <c r="G438" s="117"/>
      <c r="H438" s="117"/>
      <c r="I438" s="117"/>
      <c r="J438" s="118"/>
      <c r="K438" s="118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ht="31.5" customHeight="1">
      <c r="A439" s="106"/>
      <c r="B439" s="107"/>
      <c r="C439" s="116"/>
      <c r="D439" s="116"/>
      <c r="E439" s="117"/>
      <c r="F439" s="118"/>
      <c r="G439" s="117"/>
      <c r="H439" s="117"/>
      <c r="I439" s="117"/>
      <c r="J439" s="118"/>
      <c r="K439" s="118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ht="31.5" customHeight="1">
      <c r="A440" s="106"/>
      <c r="B440" s="107"/>
      <c r="C440" s="116"/>
      <c r="D440" s="116"/>
      <c r="E440" s="117"/>
      <c r="F440" s="118"/>
      <c r="G440" s="117"/>
      <c r="H440" s="117"/>
      <c r="I440" s="117"/>
      <c r="J440" s="118"/>
      <c r="K440" s="118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ht="31.5" customHeight="1">
      <c r="A441" s="106"/>
      <c r="B441" s="107"/>
      <c r="C441" s="116"/>
      <c r="D441" s="116"/>
      <c r="E441" s="117"/>
      <c r="F441" s="118"/>
      <c r="G441" s="117"/>
      <c r="H441" s="117"/>
      <c r="I441" s="117"/>
      <c r="J441" s="118"/>
      <c r="K441" s="118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ht="31.5" customHeight="1">
      <c r="A442" s="106"/>
      <c r="B442" s="107"/>
      <c r="C442" s="116"/>
      <c r="D442" s="116"/>
      <c r="E442" s="117"/>
      <c r="F442" s="118"/>
      <c r="G442" s="117"/>
      <c r="H442" s="117"/>
      <c r="I442" s="117"/>
      <c r="J442" s="118"/>
      <c r="K442" s="118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ht="31.5" customHeight="1">
      <c r="A443" s="106"/>
      <c r="B443" s="107"/>
      <c r="C443" s="116"/>
      <c r="D443" s="116"/>
      <c r="E443" s="117"/>
      <c r="F443" s="118"/>
      <c r="G443" s="117"/>
      <c r="H443" s="117"/>
      <c r="I443" s="117"/>
      <c r="J443" s="118"/>
      <c r="K443" s="118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ht="31.5" customHeight="1">
      <c r="A444" s="106"/>
      <c r="B444" s="107"/>
      <c r="C444" s="116"/>
      <c r="D444" s="116"/>
      <c r="E444" s="117"/>
      <c r="F444" s="118"/>
      <c r="G444" s="117"/>
      <c r="H444" s="117"/>
      <c r="I444" s="117"/>
      <c r="J444" s="118"/>
      <c r="K444" s="118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ht="31.5" customHeight="1">
      <c r="A445" s="106"/>
      <c r="B445" s="107"/>
      <c r="C445" s="116"/>
      <c r="D445" s="116"/>
      <c r="E445" s="117"/>
      <c r="F445" s="118"/>
      <c r="G445" s="117"/>
      <c r="H445" s="117"/>
      <c r="I445" s="117"/>
      <c r="J445" s="118"/>
      <c r="K445" s="118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ht="31.5" customHeight="1">
      <c r="A446" s="106"/>
      <c r="B446" s="107"/>
      <c r="C446" s="116"/>
      <c r="D446" s="116"/>
      <c r="E446" s="117"/>
      <c r="F446" s="118"/>
      <c r="G446" s="117"/>
      <c r="H446" s="117"/>
      <c r="I446" s="117"/>
      <c r="J446" s="118"/>
      <c r="K446" s="118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ht="31.5" customHeight="1">
      <c r="A447" s="106"/>
      <c r="B447" s="107"/>
      <c r="C447" s="116"/>
      <c r="D447" s="116"/>
      <c r="E447" s="117"/>
      <c r="F447" s="118"/>
      <c r="G447" s="117"/>
      <c r="H447" s="117"/>
      <c r="I447" s="117"/>
      <c r="J447" s="118"/>
      <c r="K447" s="118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ht="31.5" customHeight="1">
      <c r="A448" s="106"/>
      <c r="B448" s="107"/>
      <c r="C448" s="116"/>
      <c r="D448" s="116"/>
      <c r="E448" s="117"/>
      <c r="F448" s="118"/>
      <c r="G448" s="117"/>
      <c r="H448" s="117"/>
      <c r="I448" s="117"/>
      <c r="J448" s="118"/>
      <c r="K448" s="118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ht="31.5" customHeight="1">
      <c r="A449" s="106"/>
      <c r="B449" s="107"/>
      <c r="C449" s="116"/>
      <c r="D449" s="116"/>
      <c r="E449" s="117"/>
      <c r="F449" s="118"/>
      <c r="G449" s="117"/>
      <c r="H449" s="117"/>
      <c r="I449" s="117"/>
      <c r="J449" s="118"/>
      <c r="K449" s="118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ht="31.5" customHeight="1">
      <c r="A450" s="106"/>
      <c r="B450" s="107"/>
      <c r="C450" s="116"/>
      <c r="D450" s="116"/>
      <c r="E450" s="117"/>
      <c r="F450" s="118"/>
      <c r="G450" s="117"/>
      <c r="H450" s="117"/>
      <c r="I450" s="117"/>
      <c r="J450" s="118"/>
      <c r="K450" s="118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ht="31.5" customHeight="1">
      <c r="A451" s="106"/>
      <c r="B451" s="107"/>
      <c r="C451" s="116"/>
      <c r="D451" s="116"/>
      <c r="E451" s="117"/>
      <c r="F451" s="118"/>
      <c r="G451" s="117"/>
      <c r="H451" s="117"/>
      <c r="I451" s="117"/>
      <c r="J451" s="118"/>
      <c r="K451" s="118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ht="31.5" customHeight="1">
      <c r="A452" s="106"/>
      <c r="B452" s="107"/>
      <c r="C452" s="116"/>
      <c r="D452" s="116"/>
      <c r="E452" s="117"/>
      <c r="F452" s="118"/>
      <c r="G452" s="117"/>
      <c r="H452" s="117"/>
      <c r="I452" s="117"/>
      <c r="J452" s="118"/>
      <c r="K452" s="118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ht="31.5" customHeight="1">
      <c r="A453" s="106"/>
      <c r="B453" s="107"/>
      <c r="C453" s="116"/>
      <c r="D453" s="116"/>
      <c r="E453" s="117"/>
      <c r="F453" s="118"/>
      <c r="G453" s="117"/>
      <c r="H453" s="117"/>
      <c r="I453" s="117"/>
      <c r="J453" s="118"/>
      <c r="K453" s="118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ht="31.5" customHeight="1">
      <c r="A454" s="106"/>
      <c r="B454" s="107"/>
      <c r="C454" s="116"/>
      <c r="D454" s="116"/>
      <c r="E454" s="117"/>
      <c r="F454" s="118"/>
      <c r="G454" s="117"/>
      <c r="H454" s="117"/>
      <c r="I454" s="117"/>
      <c r="J454" s="118"/>
      <c r="K454" s="118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ht="31.5" customHeight="1">
      <c r="A455" s="106"/>
      <c r="B455" s="107"/>
      <c r="C455" s="116"/>
      <c r="D455" s="116"/>
      <c r="E455" s="117"/>
      <c r="F455" s="118"/>
      <c r="G455" s="117"/>
      <c r="H455" s="117"/>
      <c r="I455" s="117"/>
      <c r="J455" s="118"/>
      <c r="K455" s="118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ht="31.5" customHeight="1">
      <c r="A456" s="106"/>
      <c r="B456" s="107"/>
      <c r="C456" s="116"/>
      <c r="D456" s="116"/>
      <c r="E456" s="117"/>
      <c r="F456" s="118"/>
      <c r="G456" s="117"/>
      <c r="H456" s="117"/>
      <c r="I456" s="117"/>
      <c r="J456" s="118"/>
      <c r="K456" s="118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ht="31.5" customHeight="1">
      <c r="A457" s="106"/>
      <c r="B457" s="107"/>
      <c r="C457" s="116"/>
      <c r="D457" s="116"/>
      <c r="E457" s="117"/>
      <c r="F457" s="118"/>
      <c r="G457" s="117"/>
      <c r="H457" s="117"/>
      <c r="I457" s="117"/>
      <c r="J457" s="118"/>
      <c r="K457" s="118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ht="31.5" customHeight="1">
      <c r="A458" s="106"/>
      <c r="B458" s="107"/>
      <c r="C458" s="116"/>
      <c r="D458" s="116"/>
      <c r="E458" s="117"/>
      <c r="F458" s="118"/>
      <c r="G458" s="117"/>
      <c r="H458" s="117"/>
      <c r="I458" s="117"/>
      <c r="J458" s="118"/>
      <c r="K458" s="118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ht="31.5" customHeight="1">
      <c r="A459" s="106"/>
      <c r="B459" s="107"/>
      <c r="C459" s="116"/>
      <c r="D459" s="116"/>
      <c r="E459" s="117"/>
      <c r="F459" s="118"/>
      <c r="G459" s="117"/>
      <c r="H459" s="117"/>
      <c r="I459" s="117"/>
      <c r="J459" s="118"/>
      <c r="K459" s="118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ht="31.5" customHeight="1">
      <c r="A460" s="106"/>
      <c r="B460" s="107"/>
      <c r="C460" s="116"/>
      <c r="D460" s="116"/>
      <c r="E460" s="117"/>
      <c r="F460" s="118"/>
      <c r="G460" s="117"/>
      <c r="H460" s="117"/>
      <c r="I460" s="117"/>
      <c r="J460" s="118"/>
      <c r="K460" s="118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ht="31.5" customHeight="1">
      <c r="A461" s="106"/>
      <c r="B461" s="107"/>
      <c r="C461" s="116"/>
      <c r="D461" s="116"/>
      <c r="E461" s="117"/>
      <c r="F461" s="118"/>
      <c r="G461" s="117"/>
      <c r="H461" s="117"/>
      <c r="I461" s="117"/>
      <c r="J461" s="118"/>
      <c r="K461" s="118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ht="31.5" customHeight="1">
      <c r="A462" s="106"/>
      <c r="B462" s="107"/>
      <c r="C462" s="116"/>
      <c r="D462" s="116"/>
      <c r="E462" s="117"/>
      <c r="F462" s="118"/>
      <c r="G462" s="117"/>
      <c r="H462" s="117"/>
      <c r="I462" s="117"/>
      <c r="J462" s="118"/>
      <c r="K462" s="118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ht="31.5" customHeight="1">
      <c r="A463" s="106"/>
      <c r="B463" s="107"/>
      <c r="C463" s="116"/>
      <c r="D463" s="116"/>
      <c r="E463" s="117"/>
      <c r="F463" s="118"/>
      <c r="G463" s="117"/>
      <c r="H463" s="117"/>
      <c r="I463" s="117"/>
      <c r="J463" s="118"/>
      <c r="K463" s="118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ht="31.5" customHeight="1">
      <c r="A464" s="106"/>
      <c r="B464" s="107"/>
      <c r="C464" s="116"/>
      <c r="D464" s="116"/>
      <c r="E464" s="117"/>
      <c r="F464" s="118"/>
      <c r="G464" s="117"/>
      <c r="H464" s="117"/>
      <c r="I464" s="117"/>
      <c r="J464" s="118"/>
      <c r="K464" s="118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ht="31.5" customHeight="1">
      <c r="A465" s="106"/>
      <c r="B465" s="107"/>
      <c r="C465" s="116"/>
      <c r="D465" s="116"/>
      <c r="E465" s="117"/>
      <c r="F465" s="118"/>
      <c r="G465" s="117"/>
      <c r="H465" s="117"/>
      <c r="I465" s="117"/>
      <c r="J465" s="118"/>
      <c r="K465" s="118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ht="31.5" customHeight="1">
      <c r="A466" s="106"/>
      <c r="B466" s="107"/>
      <c r="C466" s="116"/>
      <c r="D466" s="116"/>
      <c r="E466" s="117"/>
      <c r="F466" s="118"/>
      <c r="G466" s="117"/>
      <c r="H466" s="117"/>
      <c r="I466" s="117"/>
      <c r="J466" s="118"/>
      <c r="K466" s="118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ht="31.5" customHeight="1">
      <c r="A467" s="106"/>
      <c r="B467" s="107"/>
      <c r="C467" s="116"/>
      <c r="D467" s="116"/>
      <c r="E467" s="117"/>
      <c r="F467" s="118"/>
      <c r="G467" s="117"/>
      <c r="H467" s="117"/>
      <c r="I467" s="117"/>
      <c r="J467" s="118"/>
      <c r="K467" s="118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ht="31.5" customHeight="1">
      <c r="A468" s="106"/>
      <c r="B468" s="107"/>
      <c r="C468" s="116"/>
      <c r="D468" s="116"/>
      <c r="E468" s="117"/>
      <c r="F468" s="118"/>
      <c r="G468" s="117"/>
      <c r="H468" s="117"/>
      <c r="I468" s="117"/>
      <c r="J468" s="118"/>
      <c r="K468" s="118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ht="31.5" customHeight="1">
      <c r="A469" s="106"/>
      <c r="B469" s="107"/>
      <c r="C469" s="116"/>
      <c r="D469" s="116"/>
      <c r="E469" s="117"/>
      <c r="F469" s="118"/>
      <c r="G469" s="117"/>
      <c r="H469" s="117"/>
      <c r="I469" s="117"/>
      <c r="J469" s="118"/>
      <c r="K469" s="118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ht="31.5" customHeight="1">
      <c r="A470" s="106"/>
      <c r="B470" s="107"/>
      <c r="C470" s="116"/>
      <c r="D470" s="116"/>
      <c r="E470" s="117"/>
      <c r="F470" s="118"/>
      <c r="G470" s="117"/>
      <c r="H470" s="117"/>
      <c r="I470" s="117"/>
      <c r="J470" s="118"/>
      <c r="K470" s="118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ht="31.5" customHeight="1">
      <c r="A471" s="106"/>
      <c r="B471" s="107"/>
      <c r="C471" s="116"/>
      <c r="D471" s="116"/>
      <c r="E471" s="117"/>
      <c r="F471" s="118"/>
      <c r="G471" s="117"/>
      <c r="H471" s="117"/>
      <c r="I471" s="117"/>
      <c r="J471" s="118"/>
      <c r="K471" s="118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ht="31.5" customHeight="1">
      <c r="A472" s="106"/>
      <c r="B472" s="107"/>
      <c r="C472" s="116"/>
      <c r="D472" s="116"/>
      <c r="E472" s="117"/>
      <c r="F472" s="118"/>
      <c r="G472" s="117"/>
      <c r="H472" s="117"/>
      <c r="I472" s="117"/>
      <c r="J472" s="118"/>
      <c r="K472" s="118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ht="31.5" customHeight="1">
      <c r="A473" s="106"/>
      <c r="B473" s="107"/>
      <c r="C473" s="116"/>
      <c r="D473" s="116"/>
      <c r="E473" s="117"/>
      <c r="F473" s="118"/>
      <c r="G473" s="117"/>
      <c r="H473" s="117"/>
      <c r="I473" s="117"/>
      <c r="J473" s="118"/>
      <c r="K473" s="118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ht="31.5" customHeight="1">
      <c r="A474" s="106"/>
      <c r="B474" s="107"/>
      <c r="C474" s="116"/>
      <c r="D474" s="116"/>
      <c r="E474" s="117"/>
      <c r="F474" s="118"/>
      <c r="G474" s="117"/>
      <c r="H474" s="117"/>
      <c r="I474" s="117"/>
      <c r="J474" s="118"/>
      <c r="K474" s="118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ht="31.5" customHeight="1">
      <c r="A475" s="106"/>
      <c r="B475" s="107"/>
      <c r="C475" s="116"/>
      <c r="D475" s="116"/>
      <c r="E475" s="117"/>
      <c r="F475" s="118"/>
      <c r="G475" s="117"/>
      <c r="H475" s="117"/>
      <c r="I475" s="117"/>
      <c r="J475" s="118"/>
      <c r="K475" s="118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ht="31.5" customHeight="1">
      <c r="A476" s="106"/>
      <c r="B476" s="107"/>
      <c r="C476" s="116"/>
      <c r="D476" s="116"/>
      <c r="E476" s="117"/>
      <c r="F476" s="118"/>
      <c r="G476" s="117"/>
      <c r="H476" s="117"/>
      <c r="I476" s="117"/>
      <c r="J476" s="118"/>
      <c r="K476" s="118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ht="31.5" customHeight="1">
      <c r="A477" s="106"/>
      <c r="B477" s="107"/>
      <c r="C477" s="116"/>
      <c r="D477" s="116"/>
      <c r="E477" s="117"/>
      <c r="F477" s="118"/>
      <c r="G477" s="117"/>
      <c r="H477" s="117"/>
      <c r="I477" s="117"/>
      <c r="J477" s="118"/>
      <c r="K477" s="118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ht="31.5" customHeight="1">
      <c r="A478" s="106"/>
      <c r="B478" s="107"/>
      <c r="C478" s="116"/>
      <c r="D478" s="116"/>
      <c r="E478" s="117"/>
      <c r="F478" s="118"/>
      <c r="G478" s="117"/>
      <c r="H478" s="117"/>
      <c r="I478" s="117"/>
      <c r="J478" s="118"/>
      <c r="K478" s="118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ht="31.5" customHeight="1">
      <c r="A479" s="106"/>
      <c r="B479" s="107"/>
      <c r="C479" s="116"/>
      <c r="D479" s="116"/>
      <c r="E479" s="117"/>
      <c r="F479" s="118"/>
      <c r="G479" s="117"/>
      <c r="H479" s="117"/>
      <c r="I479" s="117"/>
      <c r="J479" s="118"/>
      <c r="K479" s="118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ht="31.5" customHeight="1">
      <c r="A480" s="106"/>
      <c r="B480" s="107"/>
      <c r="C480" s="116"/>
      <c r="D480" s="116"/>
      <c r="E480" s="117"/>
      <c r="F480" s="118"/>
      <c r="G480" s="117"/>
      <c r="H480" s="117"/>
      <c r="I480" s="117"/>
      <c r="J480" s="118"/>
      <c r="K480" s="118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ht="31.5" customHeight="1">
      <c r="A481" s="106"/>
      <c r="B481" s="107"/>
      <c r="C481" s="116"/>
      <c r="D481" s="116"/>
      <c r="E481" s="117"/>
      <c r="F481" s="118"/>
      <c r="G481" s="117"/>
      <c r="H481" s="117"/>
      <c r="I481" s="117"/>
      <c r="J481" s="118"/>
      <c r="K481" s="118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ht="31.5" customHeight="1">
      <c r="A482" s="106"/>
      <c r="B482" s="107"/>
      <c r="C482" s="116"/>
      <c r="D482" s="116"/>
      <c r="E482" s="117"/>
      <c r="F482" s="118"/>
      <c r="G482" s="117"/>
      <c r="H482" s="117"/>
      <c r="I482" s="117"/>
      <c r="J482" s="118"/>
      <c r="K482" s="118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ht="31.5" customHeight="1">
      <c r="A483" s="106"/>
      <c r="B483" s="107"/>
      <c r="C483" s="116"/>
      <c r="D483" s="116"/>
      <c r="E483" s="117"/>
      <c r="F483" s="118"/>
      <c r="G483" s="117"/>
      <c r="H483" s="117"/>
      <c r="I483" s="117"/>
      <c r="J483" s="118"/>
      <c r="K483" s="118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ht="31.5" customHeight="1">
      <c r="A484" s="106"/>
      <c r="B484" s="107"/>
      <c r="C484" s="116"/>
      <c r="D484" s="116"/>
      <c r="E484" s="117"/>
      <c r="F484" s="118"/>
      <c r="G484" s="117"/>
      <c r="H484" s="117"/>
      <c r="I484" s="117"/>
      <c r="J484" s="118"/>
      <c r="K484" s="118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ht="31.5" customHeight="1">
      <c r="A485" s="106"/>
      <c r="B485" s="107"/>
      <c r="C485" s="116"/>
      <c r="D485" s="116"/>
      <c r="E485" s="117"/>
      <c r="F485" s="118"/>
      <c r="G485" s="117"/>
      <c r="H485" s="117"/>
      <c r="I485" s="117"/>
      <c r="J485" s="118"/>
      <c r="K485" s="118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ht="31.5" customHeight="1">
      <c r="A486" s="106"/>
      <c r="B486" s="107"/>
      <c r="C486" s="116"/>
      <c r="D486" s="116"/>
      <c r="E486" s="117"/>
      <c r="F486" s="118"/>
      <c r="G486" s="117"/>
      <c r="H486" s="117"/>
      <c r="I486" s="117"/>
      <c r="J486" s="118"/>
      <c r="K486" s="118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ht="31.5" customHeight="1">
      <c r="A487" s="106"/>
      <c r="B487" s="107"/>
      <c r="C487" s="116"/>
      <c r="D487" s="116"/>
      <c r="E487" s="117"/>
      <c r="F487" s="118"/>
      <c r="G487" s="117"/>
      <c r="H487" s="117"/>
      <c r="I487" s="117"/>
      <c r="J487" s="118"/>
      <c r="K487" s="118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ht="31.5" customHeight="1">
      <c r="A488" s="106"/>
      <c r="B488" s="107"/>
      <c r="C488" s="116"/>
      <c r="D488" s="116"/>
      <c r="E488" s="117"/>
      <c r="F488" s="118"/>
      <c r="G488" s="117"/>
      <c r="H488" s="117"/>
      <c r="I488" s="117"/>
      <c r="J488" s="118"/>
      <c r="K488" s="118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ht="31.5" customHeight="1">
      <c r="A489" s="106"/>
      <c r="B489" s="107"/>
      <c r="C489" s="116"/>
      <c r="D489" s="116"/>
      <c r="E489" s="117"/>
      <c r="F489" s="118"/>
      <c r="G489" s="117"/>
      <c r="H489" s="117"/>
      <c r="I489" s="117"/>
      <c r="J489" s="118"/>
      <c r="K489" s="118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ht="31.5" customHeight="1">
      <c r="A490" s="106"/>
      <c r="B490" s="107"/>
      <c r="C490" s="116"/>
      <c r="D490" s="116"/>
      <c r="E490" s="117"/>
      <c r="F490" s="118"/>
      <c r="G490" s="117"/>
      <c r="H490" s="117"/>
      <c r="I490" s="117"/>
      <c r="J490" s="118"/>
      <c r="K490" s="118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ht="31.5" customHeight="1">
      <c r="A491" s="106"/>
      <c r="B491" s="107"/>
      <c r="C491" s="116"/>
      <c r="D491" s="116"/>
      <c r="E491" s="117"/>
      <c r="F491" s="118"/>
      <c r="G491" s="117"/>
      <c r="H491" s="117"/>
      <c r="I491" s="117"/>
      <c r="J491" s="118"/>
      <c r="K491" s="118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ht="31.5" customHeight="1">
      <c r="A492" s="106"/>
      <c r="B492" s="107"/>
      <c r="C492" s="116"/>
      <c r="D492" s="116"/>
      <c r="E492" s="117"/>
      <c r="F492" s="118"/>
      <c r="G492" s="117"/>
      <c r="H492" s="117"/>
      <c r="I492" s="117"/>
      <c r="J492" s="118"/>
      <c r="K492" s="118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ht="31.5" customHeight="1">
      <c r="A493" s="106"/>
      <c r="B493" s="107"/>
      <c r="C493" s="116"/>
      <c r="D493" s="116"/>
      <c r="E493" s="117"/>
      <c r="F493" s="118"/>
      <c r="G493" s="117"/>
      <c r="H493" s="117"/>
      <c r="I493" s="117"/>
      <c r="J493" s="118"/>
      <c r="K493" s="118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ht="31.5" customHeight="1">
      <c r="A494" s="106"/>
      <c r="B494" s="107"/>
      <c r="C494" s="116"/>
      <c r="D494" s="116"/>
      <c r="E494" s="117"/>
      <c r="F494" s="118"/>
      <c r="G494" s="117"/>
      <c r="H494" s="117"/>
      <c r="I494" s="117"/>
      <c r="J494" s="118"/>
      <c r="K494" s="118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ht="31.5" customHeight="1">
      <c r="A495" s="106"/>
      <c r="B495" s="107"/>
      <c r="C495" s="116"/>
      <c r="D495" s="116"/>
      <c r="E495" s="117"/>
      <c r="F495" s="118"/>
      <c r="G495" s="117"/>
      <c r="H495" s="117"/>
      <c r="I495" s="117"/>
      <c r="J495" s="118"/>
      <c r="K495" s="118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ht="31.5" customHeight="1">
      <c r="A496" s="106"/>
      <c r="B496" s="107"/>
      <c r="C496" s="116"/>
      <c r="D496" s="116"/>
      <c r="E496" s="117"/>
      <c r="F496" s="118"/>
      <c r="G496" s="117"/>
      <c r="H496" s="117"/>
      <c r="I496" s="117"/>
      <c r="J496" s="118"/>
      <c r="K496" s="118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ht="31.5" customHeight="1">
      <c r="A497" s="106"/>
      <c r="B497" s="107"/>
      <c r="C497" s="116"/>
      <c r="D497" s="116"/>
      <c r="E497" s="117"/>
      <c r="F497" s="118"/>
      <c r="G497" s="117"/>
      <c r="H497" s="117"/>
      <c r="I497" s="117"/>
      <c r="J497" s="118"/>
      <c r="K497" s="118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ht="31.5" customHeight="1">
      <c r="A498" s="106"/>
      <c r="B498" s="107"/>
      <c r="C498" s="116"/>
      <c r="D498" s="116"/>
      <c r="E498" s="117"/>
      <c r="F498" s="118"/>
      <c r="G498" s="117"/>
      <c r="H498" s="117"/>
      <c r="I498" s="117"/>
      <c r="J498" s="118"/>
      <c r="K498" s="118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ht="31.5" customHeight="1">
      <c r="A499" s="106"/>
      <c r="B499" s="107"/>
      <c r="C499" s="116"/>
      <c r="D499" s="116"/>
      <c r="E499" s="117"/>
      <c r="F499" s="118"/>
      <c r="G499" s="117"/>
      <c r="H499" s="117"/>
      <c r="I499" s="117"/>
      <c r="J499" s="118"/>
      <c r="K499" s="118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ht="31.5" customHeight="1">
      <c r="A500" s="106"/>
      <c r="B500" s="107"/>
      <c r="C500" s="116"/>
      <c r="D500" s="116"/>
      <c r="E500" s="117"/>
      <c r="F500" s="118"/>
      <c r="G500" s="117"/>
      <c r="H500" s="117"/>
      <c r="I500" s="117"/>
      <c r="J500" s="118"/>
      <c r="K500" s="118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ht="31.5" customHeight="1">
      <c r="A501" s="106"/>
      <c r="B501" s="107"/>
      <c r="C501" s="116"/>
      <c r="D501" s="116"/>
      <c r="E501" s="117"/>
      <c r="F501" s="118"/>
      <c r="G501" s="117"/>
      <c r="H501" s="117"/>
      <c r="I501" s="117"/>
      <c r="J501" s="118"/>
      <c r="K501" s="118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ht="31.5" customHeight="1">
      <c r="A502" s="106"/>
      <c r="B502" s="107"/>
      <c r="C502" s="116"/>
      <c r="D502" s="116"/>
      <c r="E502" s="117"/>
      <c r="F502" s="118"/>
      <c r="G502" s="117"/>
      <c r="H502" s="117"/>
      <c r="I502" s="117"/>
      <c r="J502" s="118"/>
      <c r="K502" s="118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ht="31.5" customHeight="1">
      <c r="A503" s="106"/>
      <c r="B503" s="107"/>
      <c r="C503" s="116"/>
      <c r="D503" s="116"/>
      <c r="E503" s="117"/>
      <c r="F503" s="118"/>
      <c r="G503" s="117"/>
      <c r="H503" s="117"/>
      <c r="I503" s="117"/>
      <c r="J503" s="118"/>
      <c r="K503" s="118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ht="31.5" customHeight="1">
      <c r="A504" s="106"/>
      <c r="B504" s="107"/>
      <c r="C504" s="116"/>
      <c r="D504" s="116"/>
      <c r="E504" s="117"/>
      <c r="F504" s="118"/>
      <c r="G504" s="117"/>
      <c r="H504" s="117"/>
      <c r="I504" s="117"/>
      <c r="J504" s="118"/>
      <c r="K504" s="118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ht="31.5" customHeight="1">
      <c r="A505" s="106"/>
      <c r="B505" s="107"/>
      <c r="C505" s="116"/>
      <c r="D505" s="116"/>
      <c r="E505" s="117"/>
      <c r="F505" s="118"/>
      <c r="G505" s="117"/>
      <c r="H505" s="117"/>
      <c r="I505" s="117"/>
      <c r="J505" s="118"/>
      <c r="K505" s="118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ht="31.5" customHeight="1">
      <c r="A506" s="106"/>
      <c r="B506" s="107"/>
      <c r="C506" s="116"/>
      <c r="D506" s="116"/>
      <c r="E506" s="117"/>
      <c r="F506" s="118"/>
      <c r="G506" s="117"/>
      <c r="H506" s="117"/>
      <c r="I506" s="117"/>
      <c r="J506" s="118"/>
      <c r="K506" s="118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ht="31.5" customHeight="1">
      <c r="A507" s="106"/>
      <c r="B507" s="107"/>
      <c r="C507" s="116"/>
      <c r="D507" s="116"/>
      <c r="E507" s="117"/>
      <c r="F507" s="118"/>
      <c r="G507" s="117"/>
      <c r="H507" s="117"/>
      <c r="I507" s="117"/>
      <c r="J507" s="118"/>
      <c r="K507" s="118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ht="31.5" customHeight="1">
      <c r="A508" s="106"/>
      <c r="B508" s="107"/>
      <c r="C508" s="116"/>
      <c r="D508" s="116"/>
      <c r="E508" s="117"/>
      <c r="F508" s="118"/>
      <c r="G508" s="117"/>
      <c r="H508" s="117"/>
      <c r="I508" s="117"/>
      <c r="J508" s="118"/>
      <c r="K508" s="118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ht="31.5" customHeight="1">
      <c r="A509" s="106"/>
      <c r="B509" s="107"/>
      <c r="C509" s="116"/>
      <c r="D509" s="116"/>
      <c r="E509" s="117"/>
      <c r="F509" s="118"/>
      <c r="G509" s="117"/>
      <c r="H509" s="117"/>
      <c r="I509" s="117"/>
      <c r="J509" s="118"/>
      <c r="K509" s="118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ht="31.5" customHeight="1">
      <c r="A510" s="106"/>
      <c r="B510" s="107"/>
      <c r="C510" s="116"/>
      <c r="D510" s="116"/>
      <c r="E510" s="117"/>
      <c r="F510" s="118"/>
      <c r="G510" s="117"/>
      <c r="H510" s="117"/>
      <c r="I510" s="117"/>
      <c r="J510" s="118"/>
      <c r="K510" s="118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ht="31.5" customHeight="1">
      <c r="A511" s="106"/>
      <c r="B511" s="107"/>
      <c r="C511" s="116"/>
      <c r="D511" s="116"/>
      <c r="E511" s="117"/>
      <c r="F511" s="118"/>
      <c r="G511" s="117"/>
      <c r="H511" s="117"/>
      <c r="I511" s="117"/>
      <c r="J511" s="118"/>
      <c r="K511" s="118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ht="31.5" customHeight="1">
      <c r="A512" s="106"/>
      <c r="B512" s="107"/>
      <c r="C512" s="116"/>
      <c r="D512" s="116"/>
      <c r="E512" s="117"/>
      <c r="F512" s="118"/>
      <c r="G512" s="117"/>
      <c r="H512" s="117"/>
      <c r="I512" s="117"/>
      <c r="J512" s="118"/>
      <c r="K512" s="118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ht="31.5" customHeight="1">
      <c r="A513" s="106"/>
      <c r="B513" s="107"/>
      <c r="C513" s="116"/>
      <c r="D513" s="116"/>
      <c r="E513" s="117"/>
      <c r="F513" s="118"/>
      <c r="G513" s="117"/>
      <c r="H513" s="117"/>
      <c r="I513" s="117"/>
      <c r="J513" s="118"/>
      <c r="K513" s="118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ht="31.5" customHeight="1">
      <c r="A514" s="106"/>
      <c r="B514" s="107"/>
      <c r="C514" s="116"/>
      <c r="D514" s="116"/>
      <c r="E514" s="117"/>
      <c r="F514" s="118"/>
      <c r="G514" s="117"/>
      <c r="H514" s="117"/>
      <c r="I514" s="117"/>
      <c r="J514" s="118"/>
      <c r="K514" s="118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ht="31.5" customHeight="1">
      <c r="A515" s="106"/>
      <c r="B515" s="107"/>
      <c r="C515" s="116"/>
      <c r="D515" s="116"/>
      <c r="E515" s="117"/>
      <c r="F515" s="118"/>
      <c r="G515" s="117"/>
      <c r="H515" s="117"/>
      <c r="I515" s="117"/>
      <c r="J515" s="118"/>
      <c r="K515" s="118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ht="31.5" customHeight="1">
      <c r="A516" s="106"/>
      <c r="B516" s="107"/>
      <c r="C516" s="116"/>
      <c r="D516" s="116"/>
      <c r="E516" s="117"/>
      <c r="F516" s="118"/>
      <c r="G516" s="117"/>
      <c r="H516" s="117"/>
      <c r="I516" s="117"/>
      <c r="J516" s="118"/>
      <c r="K516" s="118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ht="31.5" customHeight="1">
      <c r="A517" s="106"/>
      <c r="B517" s="107"/>
      <c r="C517" s="116"/>
      <c r="D517" s="116"/>
      <c r="E517" s="117"/>
      <c r="F517" s="118"/>
      <c r="G517" s="117"/>
      <c r="H517" s="117"/>
      <c r="I517" s="117"/>
      <c r="J517" s="118"/>
      <c r="K517" s="118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ht="31.5" customHeight="1">
      <c r="A518" s="106"/>
      <c r="B518" s="107"/>
      <c r="C518" s="116"/>
      <c r="D518" s="116"/>
      <c r="E518" s="117"/>
      <c r="F518" s="118"/>
      <c r="G518" s="117"/>
      <c r="H518" s="117"/>
      <c r="I518" s="117"/>
      <c r="J518" s="118"/>
      <c r="K518" s="118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ht="31.5" customHeight="1">
      <c r="A519" s="106"/>
      <c r="B519" s="107"/>
      <c r="C519" s="116"/>
      <c r="D519" s="116"/>
      <c r="E519" s="117"/>
      <c r="F519" s="118"/>
      <c r="G519" s="117"/>
      <c r="H519" s="117"/>
      <c r="I519" s="117"/>
      <c r="J519" s="118"/>
      <c r="K519" s="118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ht="31.5" customHeight="1">
      <c r="A520" s="106"/>
      <c r="B520" s="107"/>
      <c r="C520" s="116"/>
      <c r="D520" s="116"/>
      <c r="E520" s="117"/>
      <c r="F520" s="118"/>
      <c r="G520" s="117"/>
      <c r="H520" s="117"/>
      <c r="I520" s="117"/>
      <c r="J520" s="118"/>
      <c r="K520" s="118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ht="31.5" customHeight="1">
      <c r="A521" s="106"/>
      <c r="B521" s="107"/>
      <c r="C521" s="116"/>
      <c r="D521" s="116"/>
      <c r="E521" s="117"/>
      <c r="F521" s="118"/>
      <c r="G521" s="117"/>
      <c r="H521" s="117"/>
      <c r="I521" s="117"/>
      <c r="J521" s="118"/>
      <c r="K521" s="118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ht="31.5" customHeight="1">
      <c r="A522" s="106"/>
      <c r="B522" s="107"/>
      <c r="C522" s="116"/>
      <c r="D522" s="116"/>
      <c r="E522" s="117"/>
      <c r="F522" s="118"/>
      <c r="G522" s="117"/>
      <c r="H522" s="117"/>
      <c r="I522" s="117"/>
      <c r="J522" s="118"/>
      <c r="K522" s="118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ht="31.5" customHeight="1">
      <c r="A523" s="106"/>
      <c r="B523" s="107"/>
      <c r="C523" s="116"/>
      <c r="D523" s="116"/>
      <c r="E523" s="117"/>
      <c r="F523" s="118"/>
      <c r="G523" s="117"/>
      <c r="H523" s="117"/>
      <c r="I523" s="117"/>
      <c r="J523" s="118"/>
      <c r="K523" s="118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ht="31.5" customHeight="1">
      <c r="A524" s="106"/>
      <c r="B524" s="107"/>
      <c r="C524" s="116"/>
      <c r="D524" s="116"/>
      <c r="E524" s="117"/>
      <c r="F524" s="118"/>
      <c r="G524" s="117"/>
      <c r="H524" s="117"/>
      <c r="I524" s="117"/>
      <c r="J524" s="118"/>
      <c r="K524" s="118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ht="31.5" customHeight="1">
      <c r="A525" s="106"/>
      <c r="B525" s="107"/>
      <c r="C525" s="116"/>
      <c r="D525" s="116"/>
      <c r="E525" s="117"/>
      <c r="F525" s="118"/>
      <c r="G525" s="117"/>
      <c r="H525" s="117"/>
      <c r="I525" s="117"/>
      <c r="J525" s="118"/>
      <c r="K525" s="118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ht="31.5" customHeight="1">
      <c r="A526" s="106"/>
      <c r="B526" s="107"/>
      <c r="C526" s="116"/>
      <c r="D526" s="116"/>
      <c r="E526" s="117"/>
      <c r="F526" s="118"/>
      <c r="G526" s="117"/>
      <c r="H526" s="117"/>
      <c r="I526" s="117"/>
      <c r="J526" s="118"/>
      <c r="K526" s="118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ht="31.5" customHeight="1">
      <c r="A527" s="106"/>
      <c r="B527" s="107"/>
      <c r="C527" s="116"/>
      <c r="D527" s="116"/>
      <c r="E527" s="117"/>
      <c r="F527" s="118"/>
      <c r="G527" s="117"/>
      <c r="H527" s="117"/>
      <c r="I527" s="117"/>
      <c r="J527" s="118"/>
      <c r="K527" s="118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ht="31.5" customHeight="1">
      <c r="A528" s="106"/>
      <c r="B528" s="107"/>
      <c r="C528" s="116"/>
      <c r="D528" s="116"/>
      <c r="E528" s="117"/>
      <c r="F528" s="118"/>
      <c r="G528" s="117"/>
      <c r="H528" s="117"/>
      <c r="I528" s="117"/>
      <c r="J528" s="118"/>
      <c r="K528" s="118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ht="31.5" customHeight="1">
      <c r="A529" s="106"/>
      <c r="B529" s="107"/>
      <c r="C529" s="116"/>
      <c r="D529" s="116"/>
      <c r="E529" s="117"/>
      <c r="F529" s="118"/>
      <c r="G529" s="117"/>
      <c r="H529" s="117"/>
      <c r="I529" s="117"/>
      <c r="J529" s="118"/>
      <c r="K529" s="118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ht="31.5" customHeight="1">
      <c r="A530" s="106"/>
      <c r="B530" s="107"/>
      <c r="C530" s="116"/>
      <c r="D530" s="116"/>
      <c r="E530" s="117"/>
      <c r="F530" s="118"/>
      <c r="G530" s="117"/>
      <c r="H530" s="117"/>
      <c r="I530" s="117"/>
      <c r="J530" s="118"/>
      <c r="K530" s="118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ht="31.5" customHeight="1">
      <c r="A531" s="106"/>
      <c r="B531" s="107"/>
      <c r="C531" s="116"/>
      <c r="D531" s="116"/>
      <c r="E531" s="117"/>
      <c r="F531" s="118"/>
      <c r="G531" s="117"/>
      <c r="H531" s="117"/>
      <c r="I531" s="117"/>
      <c r="J531" s="118"/>
      <c r="K531" s="118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ht="31.5" customHeight="1">
      <c r="A532" s="106"/>
      <c r="B532" s="107"/>
      <c r="C532" s="116"/>
      <c r="D532" s="116"/>
      <c r="E532" s="117"/>
      <c r="F532" s="118"/>
      <c r="G532" s="117"/>
      <c r="H532" s="117"/>
      <c r="I532" s="117"/>
      <c r="J532" s="118"/>
      <c r="K532" s="118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ht="31.5" customHeight="1">
      <c r="A533" s="106"/>
      <c r="B533" s="107"/>
      <c r="C533" s="116"/>
      <c r="D533" s="116"/>
      <c r="E533" s="117"/>
      <c r="F533" s="118"/>
      <c r="G533" s="117"/>
      <c r="H533" s="117"/>
      <c r="I533" s="117"/>
      <c r="J533" s="118"/>
      <c r="K533" s="118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ht="31.5" customHeight="1">
      <c r="A534" s="106"/>
      <c r="B534" s="107"/>
      <c r="C534" s="116"/>
      <c r="D534" s="116"/>
      <c r="E534" s="117"/>
      <c r="F534" s="118"/>
      <c r="G534" s="117"/>
      <c r="H534" s="117"/>
      <c r="I534" s="117"/>
      <c r="J534" s="118"/>
      <c r="K534" s="118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ht="31.5" customHeight="1">
      <c r="A535" s="106"/>
      <c r="B535" s="107"/>
      <c r="C535" s="116"/>
      <c r="D535" s="116"/>
      <c r="E535" s="117"/>
      <c r="F535" s="118"/>
      <c r="G535" s="117"/>
      <c r="H535" s="117"/>
      <c r="I535" s="117"/>
      <c r="J535" s="118"/>
      <c r="K535" s="118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ht="31.5" customHeight="1">
      <c r="A536" s="106"/>
      <c r="B536" s="107"/>
      <c r="C536" s="116"/>
      <c r="D536" s="116"/>
      <c r="E536" s="117"/>
      <c r="F536" s="118"/>
      <c r="G536" s="117"/>
      <c r="H536" s="117"/>
      <c r="I536" s="117"/>
      <c r="J536" s="118"/>
      <c r="K536" s="118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ht="31.5" customHeight="1">
      <c r="A537" s="106"/>
      <c r="B537" s="107"/>
      <c r="C537" s="116"/>
      <c r="D537" s="116"/>
      <c r="E537" s="117"/>
      <c r="F537" s="118"/>
      <c r="G537" s="117"/>
      <c r="H537" s="117"/>
      <c r="I537" s="117"/>
      <c r="J537" s="118"/>
      <c r="K537" s="118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ht="31.5" customHeight="1">
      <c r="A538" s="106"/>
      <c r="B538" s="107"/>
      <c r="C538" s="116"/>
      <c r="D538" s="116"/>
      <c r="E538" s="117"/>
      <c r="F538" s="118"/>
      <c r="G538" s="117"/>
      <c r="H538" s="117"/>
      <c r="I538" s="117"/>
      <c r="J538" s="118"/>
      <c r="K538" s="118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ht="31.5" customHeight="1">
      <c r="A539" s="106"/>
      <c r="B539" s="107"/>
      <c r="C539" s="116"/>
      <c r="D539" s="116"/>
      <c r="E539" s="117"/>
      <c r="F539" s="118"/>
      <c r="G539" s="117"/>
      <c r="H539" s="117"/>
      <c r="I539" s="117"/>
      <c r="J539" s="118"/>
      <c r="K539" s="118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ht="31.5" customHeight="1">
      <c r="A540" s="106"/>
      <c r="B540" s="107"/>
      <c r="C540" s="116"/>
      <c r="D540" s="116"/>
      <c r="E540" s="117"/>
      <c r="F540" s="118"/>
      <c r="G540" s="117"/>
      <c r="H540" s="117"/>
      <c r="I540" s="117"/>
      <c r="J540" s="118"/>
      <c r="K540" s="118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ht="31.5" customHeight="1">
      <c r="A541" s="106"/>
      <c r="B541" s="107"/>
      <c r="C541" s="116"/>
      <c r="D541" s="116"/>
      <c r="E541" s="117"/>
      <c r="F541" s="118"/>
      <c r="G541" s="117"/>
      <c r="H541" s="117"/>
      <c r="I541" s="117"/>
      <c r="J541" s="118"/>
      <c r="K541" s="118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ht="31.5" customHeight="1">
      <c r="A542" s="106"/>
      <c r="B542" s="107"/>
      <c r="C542" s="116"/>
      <c r="D542" s="116"/>
      <c r="E542" s="117"/>
      <c r="F542" s="118"/>
      <c r="G542" s="117"/>
      <c r="H542" s="117"/>
      <c r="I542" s="117"/>
      <c r="J542" s="118"/>
      <c r="K542" s="118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ht="31.5" customHeight="1">
      <c r="A543" s="106"/>
      <c r="B543" s="107"/>
      <c r="C543" s="116"/>
      <c r="D543" s="116"/>
      <c r="E543" s="117"/>
      <c r="F543" s="118"/>
      <c r="G543" s="117"/>
      <c r="H543" s="117"/>
      <c r="I543" s="117"/>
      <c r="J543" s="118"/>
      <c r="K543" s="118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ht="31.5" customHeight="1">
      <c r="A544" s="106"/>
      <c r="B544" s="107"/>
      <c r="C544" s="116"/>
      <c r="D544" s="116"/>
      <c r="E544" s="117"/>
      <c r="F544" s="118"/>
      <c r="G544" s="117"/>
      <c r="H544" s="117"/>
      <c r="I544" s="117"/>
      <c r="J544" s="118"/>
      <c r="K544" s="118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ht="31.5" customHeight="1">
      <c r="A545" s="106"/>
      <c r="B545" s="107"/>
      <c r="C545" s="116"/>
      <c r="D545" s="116"/>
      <c r="E545" s="117"/>
      <c r="F545" s="118"/>
      <c r="G545" s="117"/>
      <c r="H545" s="117"/>
      <c r="I545" s="117"/>
      <c r="J545" s="118"/>
      <c r="K545" s="118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ht="31.5" customHeight="1">
      <c r="A546" s="106"/>
      <c r="B546" s="107"/>
      <c r="C546" s="116"/>
      <c r="D546" s="116"/>
      <c r="E546" s="117"/>
      <c r="F546" s="118"/>
      <c r="G546" s="117"/>
      <c r="H546" s="117"/>
      <c r="I546" s="117"/>
      <c r="J546" s="118"/>
      <c r="K546" s="118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ht="31.5" customHeight="1">
      <c r="A547" s="106"/>
      <c r="B547" s="107"/>
      <c r="C547" s="116"/>
      <c r="D547" s="116"/>
      <c r="E547" s="117"/>
      <c r="F547" s="118"/>
      <c r="G547" s="117"/>
      <c r="H547" s="117"/>
      <c r="I547" s="117"/>
      <c r="J547" s="118"/>
      <c r="K547" s="118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ht="31.5" customHeight="1">
      <c r="A548" s="106"/>
      <c r="B548" s="107"/>
      <c r="C548" s="116"/>
      <c r="D548" s="116"/>
      <c r="E548" s="117"/>
      <c r="F548" s="118"/>
      <c r="G548" s="117"/>
      <c r="H548" s="117"/>
      <c r="I548" s="117"/>
      <c r="J548" s="118"/>
      <c r="K548" s="118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ht="31.5" customHeight="1">
      <c r="A549" s="106"/>
      <c r="B549" s="107"/>
      <c r="C549" s="116"/>
      <c r="D549" s="116"/>
      <c r="E549" s="117"/>
      <c r="F549" s="118"/>
      <c r="G549" s="117"/>
      <c r="H549" s="117"/>
      <c r="I549" s="117"/>
      <c r="J549" s="118"/>
      <c r="K549" s="118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ht="31.5" customHeight="1">
      <c r="A550" s="106"/>
      <c r="B550" s="107"/>
      <c r="C550" s="116"/>
      <c r="D550" s="116"/>
      <c r="E550" s="117"/>
      <c r="F550" s="118"/>
      <c r="G550" s="117"/>
      <c r="H550" s="117"/>
      <c r="I550" s="117"/>
      <c r="J550" s="118"/>
      <c r="K550" s="118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ht="31.5" customHeight="1">
      <c r="A551" s="106"/>
      <c r="B551" s="107"/>
      <c r="C551" s="116"/>
      <c r="D551" s="116"/>
      <c r="E551" s="117"/>
      <c r="F551" s="118"/>
      <c r="G551" s="117"/>
      <c r="H551" s="117"/>
      <c r="I551" s="117"/>
      <c r="J551" s="118"/>
      <c r="K551" s="118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ht="31.5" customHeight="1">
      <c r="A552" s="106"/>
      <c r="B552" s="107"/>
      <c r="C552" s="116"/>
      <c r="D552" s="116"/>
      <c r="E552" s="117"/>
      <c r="F552" s="118"/>
      <c r="G552" s="117"/>
      <c r="H552" s="117"/>
      <c r="I552" s="117"/>
      <c r="J552" s="118"/>
      <c r="K552" s="118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ht="31.5" customHeight="1">
      <c r="A553" s="106"/>
      <c r="B553" s="107"/>
      <c r="C553" s="116"/>
      <c r="D553" s="116"/>
      <c r="E553" s="117"/>
      <c r="F553" s="118"/>
      <c r="G553" s="117"/>
      <c r="H553" s="117"/>
      <c r="I553" s="117"/>
      <c r="J553" s="118"/>
      <c r="K553" s="118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ht="31.5" customHeight="1">
      <c r="A554" s="106"/>
      <c r="B554" s="107"/>
      <c r="C554" s="116"/>
      <c r="D554" s="116"/>
      <c r="E554" s="117"/>
      <c r="F554" s="118"/>
      <c r="G554" s="117"/>
      <c r="H554" s="117"/>
      <c r="I554" s="117"/>
      <c r="J554" s="118"/>
      <c r="K554" s="118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ht="31.5" customHeight="1">
      <c r="A555" s="106"/>
      <c r="B555" s="107"/>
      <c r="C555" s="116"/>
      <c r="D555" s="116"/>
      <c r="E555" s="117"/>
      <c r="F555" s="118"/>
      <c r="G555" s="117"/>
      <c r="H555" s="117"/>
      <c r="I555" s="117"/>
      <c r="J555" s="118"/>
      <c r="K555" s="118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ht="31.5" customHeight="1">
      <c r="A556" s="106"/>
      <c r="B556" s="107"/>
      <c r="C556" s="116"/>
      <c r="D556" s="116"/>
      <c r="E556" s="117"/>
      <c r="F556" s="118"/>
      <c r="G556" s="117"/>
      <c r="H556" s="117"/>
      <c r="I556" s="117"/>
      <c r="J556" s="118"/>
      <c r="K556" s="118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ht="31.5" customHeight="1">
      <c r="A557" s="106"/>
      <c r="B557" s="107"/>
      <c r="C557" s="116"/>
      <c r="D557" s="116"/>
      <c r="E557" s="117"/>
      <c r="F557" s="118"/>
      <c r="G557" s="117"/>
      <c r="H557" s="117"/>
      <c r="I557" s="117"/>
      <c r="J557" s="118"/>
      <c r="K557" s="118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ht="31.5" customHeight="1">
      <c r="A558" s="106"/>
      <c r="B558" s="107"/>
      <c r="C558" s="116"/>
      <c r="D558" s="116"/>
      <c r="E558" s="117"/>
      <c r="F558" s="118"/>
      <c r="G558" s="117"/>
      <c r="H558" s="117"/>
      <c r="I558" s="117"/>
      <c r="J558" s="118"/>
      <c r="K558" s="118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ht="31.5" customHeight="1">
      <c r="A559" s="106"/>
      <c r="B559" s="107"/>
      <c r="C559" s="116"/>
      <c r="D559" s="116"/>
      <c r="E559" s="117"/>
      <c r="F559" s="118"/>
      <c r="G559" s="117"/>
      <c r="H559" s="117"/>
      <c r="I559" s="117"/>
      <c r="J559" s="118"/>
      <c r="K559" s="118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ht="31.5" customHeight="1">
      <c r="A560" s="106"/>
      <c r="B560" s="107"/>
      <c r="C560" s="116"/>
      <c r="D560" s="116"/>
      <c r="E560" s="117"/>
      <c r="F560" s="118"/>
      <c r="G560" s="117"/>
      <c r="H560" s="117"/>
      <c r="I560" s="117"/>
      <c r="J560" s="118"/>
      <c r="K560" s="118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ht="31.5" customHeight="1">
      <c r="A561" s="106"/>
      <c r="B561" s="107"/>
      <c r="C561" s="116"/>
      <c r="D561" s="116"/>
      <c r="E561" s="117"/>
      <c r="F561" s="118"/>
      <c r="G561" s="117"/>
      <c r="H561" s="117"/>
      <c r="I561" s="117"/>
      <c r="J561" s="118"/>
      <c r="K561" s="118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ht="31.5" customHeight="1">
      <c r="A562" s="106"/>
      <c r="B562" s="107"/>
      <c r="C562" s="116"/>
      <c r="D562" s="116"/>
      <c r="E562" s="117"/>
      <c r="F562" s="118"/>
      <c r="G562" s="117"/>
      <c r="H562" s="117"/>
      <c r="I562" s="117"/>
      <c r="J562" s="118"/>
      <c r="K562" s="118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ht="31.5" customHeight="1">
      <c r="A563" s="106"/>
      <c r="B563" s="107"/>
      <c r="C563" s="116"/>
      <c r="D563" s="116"/>
      <c r="E563" s="117"/>
      <c r="F563" s="118"/>
      <c r="G563" s="117"/>
      <c r="H563" s="117"/>
      <c r="I563" s="117"/>
      <c r="J563" s="118"/>
      <c r="K563" s="118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ht="31.5" customHeight="1">
      <c r="A564" s="106"/>
      <c r="B564" s="107"/>
      <c r="C564" s="116"/>
      <c r="D564" s="116"/>
      <c r="E564" s="117"/>
      <c r="F564" s="118"/>
      <c r="G564" s="117"/>
      <c r="H564" s="117"/>
      <c r="I564" s="117"/>
      <c r="J564" s="118"/>
      <c r="K564" s="118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ht="31.5" customHeight="1">
      <c r="A565" s="106"/>
      <c r="B565" s="107"/>
      <c r="C565" s="116"/>
      <c r="D565" s="116"/>
      <c r="E565" s="117"/>
      <c r="F565" s="118"/>
      <c r="G565" s="117"/>
      <c r="H565" s="117"/>
      <c r="I565" s="117"/>
      <c r="J565" s="118"/>
      <c r="K565" s="118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ht="31.5" customHeight="1">
      <c r="A566" s="106"/>
      <c r="B566" s="107"/>
      <c r="C566" s="116"/>
      <c r="D566" s="116"/>
      <c r="E566" s="117"/>
      <c r="F566" s="118"/>
      <c r="G566" s="117"/>
      <c r="H566" s="117"/>
      <c r="I566" s="117"/>
      <c r="J566" s="118"/>
      <c r="K566" s="118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ht="31.5" customHeight="1">
      <c r="A567" s="106"/>
      <c r="B567" s="107"/>
      <c r="C567" s="116"/>
      <c r="D567" s="116"/>
      <c r="E567" s="117"/>
      <c r="F567" s="118"/>
      <c r="G567" s="117"/>
      <c r="H567" s="117"/>
      <c r="I567" s="117"/>
      <c r="J567" s="118"/>
      <c r="K567" s="118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ht="31.5" customHeight="1">
      <c r="A568" s="106"/>
      <c r="B568" s="107"/>
      <c r="C568" s="116"/>
      <c r="D568" s="116"/>
      <c r="E568" s="117"/>
      <c r="F568" s="118"/>
      <c r="G568" s="117"/>
      <c r="H568" s="117"/>
      <c r="I568" s="117"/>
      <c r="J568" s="118"/>
      <c r="K568" s="118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ht="31.5" customHeight="1">
      <c r="A569" s="106"/>
      <c r="B569" s="107"/>
      <c r="C569" s="116"/>
      <c r="D569" s="116"/>
      <c r="E569" s="117"/>
      <c r="F569" s="118"/>
      <c r="G569" s="117"/>
      <c r="H569" s="117"/>
      <c r="I569" s="117"/>
      <c r="J569" s="118"/>
      <c r="K569" s="118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ht="31.5" customHeight="1">
      <c r="A570" s="106"/>
      <c r="B570" s="107"/>
      <c r="C570" s="116"/>
      <c r="D570" s="116"/>
      <c r="E570" s="117"/>
      <c r="F570" s="118"/>
      <c r="G570" s="117"/>
      <c r="H570" s="117"/>
      <c r="I570" s="117"/>
      <c r="J570" s="118"/>
      <c r="K570" s="118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ht="31.5" customHeight="1">
      <c r="A571" s="106"/>
      <c r="B571" s="107"/>
      <c r="C571" s="116"/>
      <c r="D571" s="116"/>
      <c r="E571" s="117"/>
      <c r="F571" s="118"/>
      <c r="G571" s="117"/>
      <c r="H571" s="117"/>
      <c r="I571" s="117"/>
      <c r="J571" s="118"/>
      <c r="K571" s="118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ht="31.5" customHeight="1">
      <c r="A572" s="106"/>
      <c r="B572" s="107"/>
      <c r="C572" s="116"/>
      <c r="D572" s="116"/>
      <c r="E572" s="117"/>
      <c r="F572" s="118"/>
      <c r="G572" s="117"/>
      <c r="H572" s="117"/>
      <c r="I572" s="117"/>
      <c r="J572" s="118"/>
      <c r="K572" s="118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ht="31.5" customHeight="1">
      <c r="A573" s="106"/>
      <c r="B573" s="107"/>
      <c r="C573" s="116"/>
      <c r="D573" s="116"/>
      <c r="E573" s="117"/>
      <c r="F573" s="118"/>
      <c r="G573" s="117"/>
      <c r="H573" s="117"/>
      <c r="I573" s="117"/>
      <c r="J573" s="118"/>
      <c r="K573" s="118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ht="31.5" customHeight="1">
      <c r="A574" s="106"/>
      <c r="B574" s="107"/>
      <c r="C574" s="116"/>
      <c r="D574" s="116"/>
      <c r="E574" s="117"/>
      <c r="F574" s="118"/>
      <c r="G574" s="117"/>
      <c r="H574" s="117"/>
      <c r="I574" s="117"/>
      <c r="J574" s="118"/>
      <c r="K574" s="118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ht="31.5" customHeight="1">
      <c r="A575" s="106"/>
      <c r="B575" s="107"/>
      <c r="C575" s="116"/>
      <c r="D575" s="116"/>
      <c r="E575" s="117"/>
      <c r="F575" s="118"/>
      <c r="G575" s="117"/>
      <c r="H575" s="117"/>
      <c r="I575" s="117"/>
      <c r="J575" s="118"/>
      <c r="K575" s="118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ht="31.5" customHeight="1">
      <c r="A576" s="106"/>
      <c r="B576" s="107"/>
      <c r="C576" s="116"/>
      <c r="D576" s="116"/>
      <c r="E576" s="117"/>
      <c r="F576" s="118"/>
      <c r="G576" s="117"/>
      <c r="H576" s="117"/>
      <c r="I576" s="117"/>
      <c r="J576" s="118"/>
      <c r="K576" s="118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ht="31.5" customHeight="1">
      <c r="A577" s="106"/>
      <c r="B577" s="107"/>
      <c r="C577" s="116"/>
      <c r="D577" s="116"/>
      <c r="E577" s="117"/>
      <c r="F577" s="118"/>
      <c r="G577" s="117"/>
      <c r="H577" s="117"/>
      <c r="I577" s="117"/>
      <c r="J577" s="118"/>
      <c r="K577" s="118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ht="31.5" customHeight="1">
      <c r="A578" s="106"/>
      <c r="B578" s="107"/>
      <c r="C578" s="116"/>
      <c r="D578" s="116"/>
      <c r="E578" s="117"/>
      <c r="F578" s="118"/>
      <c r="G578" s="117"/>
      <c r="H578" s="117"/>
      <c r="I578" s="117"/>
      <c r="J578" s="118"/>
      <c r="K578" s="118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ht="31.5" customHeight="1">
      <c r="A579" s="106"/>
      <c r="B579" s="107"/>
      <c r="C579" s="116"/>
      <c r="D579" s="116"/>
      <c r="E579" s="117"/>
      <c r="F579" s="118"/>
      <c r="G579" s="117"/>
      <c r="H579" s="117"/>
      <c r="I579" s="117"/>
      <c r="J579" s="118"/>
      <c r="K579" s="118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ht="31.5" customHeight="1">
      <c r="A580" s="106"/>
      <c r="B580" s="107"/>
      <c r="C580" s="116"/>
      <c r="D580" s="116"/>
      <c r="E580" s="117"/>
      <c r="F580" s="118"/>
      <c r="G580" s="117"/>
      <c r="H580" s="117"/>
      <c r="I580" s="117"/>
      <c r="J580" s="118"/>
      <c r="K580" s="118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ht="31.5" customHeight="1">
      <c r="A581" s="106"/>
      <c r="B581" s="107"/>
      <c r="C581" s="116"/>
      <c r="D581" s="116"/>
      <c r="E581" s="117"/>
      <c r="F581" s="118"/>
      <c r="G581" s="117"/>
      <c r="H581" s="117"/>
      <c r="I581" s="117"/>
      <c r="J581" s="118"/>
      <c r="K581" s="118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ht="31.5" customHeight="1">
      <c r="A582" s="106"/>
      <c r="B582" s="107"/>
      <c r="C582" s="116"/>
      <c r="D582" s="116"/>
      <c r="E582" s="117"/>
      <c r="F582" s="118"/>
      <c r="G582" s="117"/>
      <c r="H582" s="117"/>
      <c r="I582" s="117"/>
      <c r="J582" s="118"/>
      <c r="K582" s="118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ht="31.5" customHeight="1">
      <c r="A583" s="106"/>
      <c r="B583" s="107"/>
      <c r="C583" s="116"/>
      <c r="D583" s="116"/>
      <c r="E583" s="117"/>
      <c r="F583" s="118"/>
      <c r="G583" s="117"/>
      <c r="H583" s="117"/>
      <c r="I583" s="117"/>
      <c r="J583" s="118"/>
      <c r="K583" s="118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ht="31.5" customHeight="1">
      <c r="A584" s="106"/>
      <c r="B584" s="107"/>
      <c r="C584" s="116"/>
      <c r="D584" s="116"/>
      <c r="E584" s="117"/>
      <c r="F584" s="118"/>
      <c r="G584" s="117"/>
      <c r="H584" s="117"/>
      <c r="I584" s="117"/>
      <c r="J584" s="118"/>
      <c r="K584" s="118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ht="31.5" customHeight="1">
      <c r="A585" s="106"/>
      <c r="B585" s="107"/>
      <c r="C585" s="116"/>
      <c r="D585" s="116"/>
      <c r="E585" s="117"/>
      <c r="F585" s="118"/>
      <c r="G585" s="117"/>
      <c r="H585" s="117"/>
      <c r="I585" s="117"/>
      <c r="J585" s="118"/>
      <c r="K585" s="118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ht="31.5" customHeight="1">
      <c r="A586" s="106"/>
      <c r="B586" s="107"/>
      <c r="C586" s="116"/>
      <c r="D586" s="116"/>
      <c r="E586" s="117"/>
      <c r="F586" s="118"/>
      <c r="G586" s="117"/>
      <c r="H586" s="117"/>
      <c r="I586" s="117"/>
      <c r="J586" s="118"/>
      <c r="K586" s="118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ht="31.5" customHeight="1">
      <c r="A587" s="106"/>
      <c r="B587" s="107"/>
      <c r="C587" s="116"/>
      <c r="D587" s="116"/>
      <c r="E587" s="117"/>
      <c r="F587" s="118"/>
      <c r="G587" s="117"/>
      <c r="H587" s="117"/>
      <c r="I587" s="117"/>
      <c r="J587" s="118"/>
      <c r="K587" s="118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ht="31.5" customHeight="1">
      <c r="A588" s="106"/>
      <c r="B588" s="107"/>
      <c r="C588" s="116"/>
      <c r="D588" s="116"/>
      <c r="E588" s="117"/>
      <c r="F588" s="118"/>
      <c r="G588" s="117"/>
      <c r="H588" s="117"/>
      <c r="I588" s="117"/>
      <c r="J588" s="118"/>
      <c r="K588" s="118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ht="31.5" customHeight="1">
      <c r="A589" s="106"/>
      <c r="B589" s="107"/>
      <c r="C589" s="116"/>
      <c r="D589" s="116"/>
      <c r="E589" s="117"/>
      <c r="F589" s="118"/>
      <c r="G589" s="117"/>
      <c r="H589" s="117"/>
      <c r="I589" s="117"/>
      <c r="J589" s="118"/>
      <c r="K589" s="118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ht="31.5" customHeight="1">
      <c r="A590" s="106"/>
      <c r="B590" s="107"/>
      <c r="C590" s="116"/>
      <c r="D590" s="116"/>
      <c r="E590" s="117"/>
      <c r="F590" s="118"/>
      <c r="G590" s="117"/>
      <c r="H590" s="117"/>
      <c r="I590" s="117"/>
      <c r="J590" s="118"/>
      <c r="K590" s="118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ht="31.5" customHeight="1">
      <c r="A591" s="106"/>
      <c r="B591" s="107"/>
      <c r="C591" s="116"/>
      <c r="D591" s="116"/>
      <c r="E591" s="117"/>
      <c r="F591" s="118"/>
      <c r="G591" s="117"/>
      <c r="H591" s="117"/>
      <c r="I591" s="117"/>
      <c r="J591" s="118"/>
      <c r="K591" s="118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ht="31.5" customHeight="1">
      <c r="A592" s="106"/>
      <c r="B592" s="107"/>
      <c r="C592" s="116"/>
      <c r="D592" s="116"/>
      <c r="E592" s="117"/>
      <c r="F592" s="118"/>
      <c r="G592" s="117"/>
      <c r="H592" s="117"/>
      <c r="I592" s="117"/>
      <c r="J592" s="118"/>
      <c r="K592" s="118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ht="31.5" customHeight="1">
      <c r="A593" s="106"/>
      <c r="B593" s="107"/>
      <c r="C593" s="116"/>
      <c r="D593" s="116"/>
      <c r="E593" s="117"/>
      <c r="F593" s="118"/>
      <c r="G593" s="117"/>
      <c r="H593" s="117"/>
      <c r="I593" s="117"/>
      <c r="J593" s="118"/>
      <c r="K593" s="118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ht="31.5" customHeight="1">
      <c r="A594" s="106"/>
      <c r="B594" s="107"/>
      <c r="C594" s="116"/>
      <c r="D594" s="116"/>
      <c r="E594" s="117"/>
      <c r="F594" s="118"/>
      <c r="G594" s="117"/>
      <c r="H594" s="117"/>
      <c r="I594" s="117"/>
      <c r="J594" s="118"/>
      <c r="K594" s="118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ht="31.5" customHeight="1">
      <c r="A595" s="106"/>
      <c r="B595" s="107"/>
      <c r="C595" s="116"/>
      <c r="D595" s="116"/>
      <c r="E595" s="117"/>
      <c r="F595" s="118"/>
      <c r="G595" s="117"/>
      <c r="H595" s="117"/>
      <c r="I595" s="117"/>
      <c r="J595" s="118"/>
      <c r="K595" s="118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ht="31.5" customHeight="1">
      <c r="A596" s="106"/>
      <c r="B596" s="107"/>
      <c r="C596" s="116"/>
      <c r="D596" s="116"/>
      <c r="E596" s="117"/>
      <c r="F596" s="118"/>
      <c r="G596" s="117"/>
      <c r="H596" s="117"/>
      <c r="I596" s="117"/>
      <c r="J596" s="118"/>
      <c r="K596" s="118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ht="31.5" customHeight="1">
      <c r="A597" s="106"/>
      <c r="B597" s="107"/>
      <c r="C597" s="116"/>
      <c r="D597" s="116"/>
      <c r="E597" s="117"/>
      <c r="F597" s="118"/>
      <c r="G597" s="117"/>
      <c r="H597" s="117"/>
      <c r="I597" s="117"/>
      <c r="J597" s="118"/>
      <c r="K597" s="118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ht="31.5" customHeight="1">
      <c r="A598" s="106"/>
      <c r="B598" s="107"/>
      <c r="C598" s="116"/>
      <c r="D598" s="116"/>
      <c r="E598" s="117"/>
      <c r="F598" s="118"/>
      <c r="G598" s="117"/>
      <c r="H598" s="117"/>
      <c r="I598" s="117"/>
      <c r="J598" s="118"/>
      <c r="K598" s="118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ht="31.5" customHeight="1">
      <c r="A599" s="106"/>
      <c r="B599" s="107"/>
      <c r="C599" s="116"/>
      <c r="D599" s="116"/>
      <c r="E599" s="117"/>
      <c r="F599" s="118"/>
      <c r="G599" s="117"/>
      <c r="H599" s="117"/>
      <c r="I599" s="117"/>
      <c r="J599" s="118"/>
      <c r="K599" s="118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ht="31.5" customHeight="1">
      <c r="A600" s="106"/>
      <c r="B600" s="107"/>
      <c r="C600" s="116"/>
      <c r="D600" s="116"/>
      <c r="E600" s="117"/>
      <c r="F600" s="118"/>
      <c r="G600" s="117"/>
      <c r="H600" s="117"/>
      <c r="I600" s="117"/>
      <c r="J600" s="118"/>
      <c r="K600" s="118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ht="31.5" customHeight="1">
      <c r="A601" s="106"/>
      <c r="B601" s="107"/>
      <c r="C601" s="116"/>
      <c r="D601" s="116"/>
      <c r="E601" s="117"/>
      <c r="F601" s="118"/>
      <c r="G601" s="117"/>
      <c r="H601" s="117"/>
      <c r="I601" s="117"/>
      <c r="J601" s="118"/>
      <c r="K601" s="118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ht="31.5" customHeight="1">
      <c r="A602" s="106"/>
      <c r="B602" s="107"/>
      <c r="C602" s="116"/>
      <c r="D602" s="116"/>
      <c r="E602" s="117"/>
      <c r="F602" s="118"/>
      <c r="G602" s="117"/>
      <c r="H602" s="117"/>
      <c r="I602" s="117"/>
      <c r="J602" s="118"/>
      <c r="K602" s="118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ht="31.5" customHeight="1">
      <c r="A603" s="106"/>
      <c r="B603" s="107"/>
      <c r="C603" s="116"/>
      <c r="D603" s="116"/>
      <c r="E603" s="117"/>
      <c r="F603" s="118"/>
      <c r="G603" s="117"/>
      <c r="H603" s="117"/>
      <c r="I603" s="117"/>
      <c r="J603" s="118"/>
      <c r="K603" s="118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ht="31.5" customHeight="1">
      <c r="A604" s="106"/>
      <c r="B604" s="107"/>
      <c r="C604" s="116"/>
      <c r="D604" s="116"/>
      <c r="E604" s="117"/>
      <c r="F604" s="118"/>
      <c r="G604" s="117"/>
      <c r="H604" s="117"/>
      <c r="I604" s="117"/>
      <c r="J604" s="118"/>
      <c r="K604" s="118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ht="31.5" customHeight="1">
      <c r="A605" s="106"/>
      <c r="B605" s="107"/>
      <c r="C605" s="116"/>
      <c r="D605" s="116"/>
      <c r="E605" s="117"/>
      <c r="F605" s="118"/>
      <c r="G605" s="117"/>
      <c r="H605" s="117"/>
      <c r="I605" s="117"/>
      <c r="J605" s="118"/>
      <c r="K605" s="118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ht="31.5" customHeight="1">
      <c r="A606" s="106"/>
      <c r="B606" s="107"/>
      <c r="C606" s="116"/>
      <c r="D606" s="116"/>
      <c r="E606" s="117"/>
      <c r="F606" s="118"/>
      <c r="G606" s="117"/>
      <c r="H606" s="117"/>
      <c r="I606" s="117"/>
      <c r="J606" s="118"/>
      <c r="K606" s="118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ht="31.5" customHeight="1">
      <c r="A607" s="106"/>
      <c r="B607" s="107"/>
      <c r="C607" s="116"/>
      <c r="D607" s="116"/>
      <c r="E607" s="117"/>
      <c r="F607" s="118"/>
      <c r="G607" s="117"/>
      <c r="H607" s="117"/>
      <c r="I607" s="117"/>
      <c r="J607" s="118"/>
      <c r="K607" s="118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ht="31.5" customHeight="1">
      <c r="A608" s="106"/>
      <c r="B608" s="107"/>
      <c r="C608" s="116"/>
      <c r="D608" s="116"/>
      <c r="E608" s="117"/>
      <c r="F608" s="118"/>
      <c r="G608" s="117"/>
      <c r="H608" s="117"/>
      <c r="I608" s="117"/>
      <c r="J608" s="118"/>
      <c r="K608" s="118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ht="31.5" customHeight="1">
      <c r="A609" s="106"/>
      <c r="B609" s="107"/>
      <c r="C609" s="116"/>
      <c r="D609" s="116"/>
      <c r="E609" s="117"/>
      <c r="F609" s="118"/>
      <c r="G609" s="117"/>
      <c r="H609" s="117"/>
      <c r="I609" s="117"/>
      <c r="J609" s="118"/>
      <c r="K609" s="118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ht="31.5" customHeight="1">
      <c r="A610" s="106"/>
      <c r="B610" s="107"/>
      <c r="C610" s="116"/>
      <c r="D610" s="116"/>
      <c r="E610" s="117"/>
      <c r="F610" s="118"/>
      <c r="G610" s="117"/>
      <c r="H610" s="117"/>
      <c r="I610" s="117"/>
      <c r="J610" s="118"/>
      <c r="K610" s="118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ht="31.5" customHeight="1">
      <c r="A611" s="106"/>
      <c r="B611" s="107"/>
      <c r="C611" s="116"/>
      <c r="D611" s="116"/>
      <c r="E611" s="117"/>
      <c r="F611" s="118"/>
      <c r="G611" s="117"/>
      <c r="H611" s="117"/>
      <c r="I611" s="117"/>
      <c r="J611" s="118"/>
      <c r="K611" s="118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ht="31.5" customHeight="1">
      <c r="A612" s="106"/>
      <c r="B612" s="107"/>
      <c r="C612" s="116"/>
      <c r="D612" s="116"/>
      <c r="E612" s="117"/>
      <c r="F612" s="118"/>
      <c r="G612" s="117"/>
      <c r="H612" s="117"/>
      <c r="I612" s="117"/>
      <c r="J612" s="118"/>
      <c r="K612" s="118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ht="31.5" customHeight="1">
      <c r="A613" s="106"/>
      <c r="B613" s="107"/>
      <c r="C613" s="116"/>
      <c r="D613" s="116"/>
      <c r="E613" s="117"/>
      <c r="F613" s="118"/>
      <c r="G613" s="117"/>
      <c r="H613" s="117"/>
      <c r="I613" s="117"/>
      <c r="J613" s="118"/>
      <c r="K613" s="118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ht="31.5" customHeight="1">
      <c r="A614" s="106"/>
      <c r="B614" s="107"/>
      <c r="C614" s="116"/>
      <c r="D614" s="116"/>
      <c r="E614" s="117"/>
      <c r="F614" s="118"/>
      <c r="G614" s="117"/>
      <c r="H614" s="117"/>
      <c r="I614" s="117"/>
      <c r="J614" s="118"/>
      <c r="K614" s="118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ht="31.5" customHeight="1">
      <c r="A615" s="106"/>
      <c r="B615" s="107"/>
      <c r="C615" s="116"/>
      <c r="D615" s="116"/>
      <c r="E615" s="117"/>
      <c r="F615" s="118"/>
      <c r="G615" s="117"/>
      <c r="H615" s="117"/>
      <c r="I615" s="117"/>
      <c r="J615" s="118"/>
      <c r="K615" s="118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ht="31.5" customHeight="1">
      <c r="A616" s="106"/>
      <c r="B616" s="107"/>
      <c r="C616" s="116"/>
      <c r="D616" s="116"/>
      <c r="E616" s="117"/>
      <c r="F616" s="118"/>
      <c r="G616" s="117"/>
      <c r="H616" s="117"/>
      <c r="I616" s="117"/>
      <c r="J616" s="118"/>
      <c r="K616" s="118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ht="31.5" customHeight="1">
      <c r="A617" s="106"/>
      <c r="B617" s="107"/>
      <c r="C617" s="116"/>
      <c r="D617" s="116"/>
      <c r="E617" s="117"/>
      <c r="F617" s="118"/>
      <c r="G617" s="117"/>
      <c r="H617" s="117"/>
      <c r="I617" s="117"/>
      <c r="J617" s="118"/>
      <c r="K617" s="118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ht="31.5" customHeight="1">
      <c r="A618" s="106"/>
      <c r="B618" s="107"/>
      <c r="C618" s="116"/>
      <c r="D618" s="116"/>
      <c r="E618" s="117"/>
      <c r="F618" s="118"/>
      <c r="G618" s="117"/>
      <c r="H618" s="117"/>
      <c r="I618" s="117"/>
      <c r="J618" s="118"/>
      <c r="K618" s="118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ht="31.5" customHeight="1">
      <c r="A619" s="106"/>
      <c r="B619" s="107"/>
      <c r="C619" s="116"/>
      <c r="D619" s="116"/>
      <c r="E619" s="117"/>
      <c r="F619" s="118"/>
      <c r="G619" s="117"/>
      <c r="H619" s="117"/>
      <c r="I619" s="117"/>
      <c r="J619" s="118"/>
      <c r="K619" s="118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ht="31.5" customHeight="1">
      <c r="A620" s="106"/>
      <c r="B620" s="107"/>
      <c r="C620" s="116"/>
      <c r="D620" s="116"/>
      <c r="E620" s="117"/>
      <c r="F620" s="118"/>
      <c r="G620" s="117"/>
      <c r="H620" s="117"/>
      <c r="I620" s="117"/>
      <c r="J620" s="118"/>
      <c r="K620" s="118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ht="31.5" customHeight="1">
      <c r="A621" s="106"/>
      <c r="B621" s="107"/>
      <c r="C621" s="116"/>
      <c r="D621" s="116"/>
      <c r="E621" s="117"/>
      <c r="F621" s="118"/>
      <c r="G621" s="117"/>
      <c r="H621" s="117"/>
      <c r="I621" s="117"/>
      <c r="J621" s="118"/>
      <c r="K621" s="118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ht="31.5" customHeight="1">
      <c r="A622" s="106"/>
      <c r="B622" s="107"/>
      <c r="C622" s="116"/>
      <c r="D622" s="116"/>
      <c r="E622" s="117"/>
      <c r="F622" s="118"/>
      <c r="G622" s="117"/>
      <c r="H622" s="117"/>
      <c r="I622" s="117"/>
      <c r="J622" s="118"/>
      <c r="K622" s="118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ht="31.5" customHeight="1">
      <c r="A623" s="106"/>
      <c r="B623" s="107"/>
      <c r="C623" s="116"/>
      <c r="D623" s="116"/>
      <c r="E623" s="117"/>
      <c r="F623" s="118"/>
      <c r="G623" s="117"/>
      <c r="H623" s="117"/>
      <c r="I623" s="117"/>
      <c r="J623" s="118"/>
      <c r="K623" s="118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ht="31.5" customHeight="1">
      <c r="A624" s="106"/>
      <c r="B624" s="107"/>
      <c r="C624" s="116"/>
      <c r="D624" s="116"/>
      <c r="E624" s="117"/>
      <c r="F624" s="118"/>
      <c r="G624" s="117"/>
      <c r="H624" s="117"/>
      <c r="I624" s="117"/>
      <c r="J624" s="118"/>
      <c r="K624" s="118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ht="31.5" customHeight="1">
      <c r="A625" s="106"/>
      <c r="B625" s="107"/>
      <c r="C625" s="116"/>
      <c r="D625" s="116"/>
      <c r="E625" s="117"/>
      <c r="F625" s="118"/>
      <c r="G625" s="117"/>
      <c r="H625" s="117"/>
      <c r="I625" s="117"/>
      <c r="J625" s="118"/>
      <c r="K625" s="118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ht="31.5" customHeight="1">
      <c r="A626" s="106"/>
      <c r="B626" s="107"/>
      <c r="C626" s="116"/>
      <c r="D626" s="116"/>
      <c r="E626" s="117"/>
      <c r="F626" s="118"/>
      <c r="G626" s="117"/>
      <c r="H626" s="117"/>
      <c r="I626" s="117"/>
      <c r="J626" s="118"/>
      <c r="K626" s="118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ht="31.5" customHeight="1">
      <c r="A627" s="106"/>
      <c r="B627" s="107"/>
      <c r="C627" s="116"/>
      <c r="D627" s="116"/>
      <c r="E627" s="117"/>
      <c r="F627" s="118"/>
      <c r="G627" s="117"/>
      <c r="H627" s="117"/>
      <c r="I627" s="117"/>
      <c r="J627" s="118"/>
      <c r="K627" s="118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ht="31.5" customHeight="1">
      <c r="A628" s="106"/>
      <c r="B628" s="107"/>
      <c r="C628" s="116"/>
      <c r="D628" s="116"/>
      <c r="E628" s="117"/>
      <c r="F628" s="118"/>
      <c r="G628" s="117"/>
      <c r="H628" s="117"/>
      <c r="I628" s="117"/>
      <c r="J628" s="118"/>
      <c r="K628" s="118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ht="31.5" customHeight="1">
      <c r="A629" s="106"/>
      <c r="B629" s="107"/>
      <c r="C629" s="116"/>
      <c r="D629" s="116"/>
      <c r="E629" s="117"/>
      <c r="F629" s="118"/>
      <c r="G629" s="117"/>
      <c r="H629" s="117"/>
      <c r="I629" s="117"/>
      <c r="J629" s="118"/>
      <c r="K629" s="118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ht="31.5" customHeight="1">
      <c r="A630" s="106"/>
      <c r="B630" s="107"/>
      <c r="C630" s="116"/>
      <c r="D630" s="116"/>
      <c r="E630" s="117"/>
      <c r="F630" s="118"/>
      <c r="G630" s="117"/>
      <c r="H630" s="117"/>
      <c r="I630" s="117"/>
      <c r="J630" s="118"/>
      <c r="K630" s="118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ht="31.5" customHeight="1">
      <c r="A631" s="106"/>
      <c r="B631" s="107"/>
      <c r="C631" s="116"/>
      <c r="D631" s="116"/>
      <c r="E631" s="117"/>
      <c r="F631" s="118"/>
      <c r="G631" s="117"/>
      <c r="H631" s="117"/>
      <c r="I631" s="117"/>
      <c r="J631" s="118"/>
      <c r="K631" s="118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ht="31.5" customHeight="1">
      <c r="A632" s="106"/>
      <c r="B632" s="107"/>
      <c r="C632" s="116"/>
      <c r="D632" s="116"/>
      <c r="E632" s="117"/>
      <c r="F632" s="118"/>
      <c r="G632" s="117"/>
      <c r="H632" s="117"/>
      <c r="I632" s="117"/>
      <c r="J632" s="118"/>
      <c r="K632" s="118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ht="31.5" customHeight="1">
      <c r="A633" s="106"/>
      <c r="B633" s="107"/>
      <c r="C633" s="116"/>
      <c r="D633" s="116"/>
      <c r="E633" s="117"/>
      <c r="F633" s="118"/>
      <c r="G633" s="117"/>
      <c r="H633" s="117"/>
      <c r="I633" s="117"/>
      <c r="J633" s="118"/>
      <c r="K633" s="118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ht="31.5" customHeight="1">
      <c r="A634" s="106"/>
      <c r="B634" s="107"/>
      <c r="C634" s="116"/>
      <c r="D634" s="116"/>
      <c r="E634" s="117"/>
      <c r="F634" s="118"/>
      <c r="G634" s="117"/>
      <c r="H634" s="117"/>
      <c r="I634" s="117"/>
      <c r="J634" s="118"/>
      <c r="K634" s="118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ht="31.5" customHeight="1">
      <c r="A635" s="106"/>
      <c r="B635" s="107"/>
      <c r="C635" s="116"/>
      <c r="D635" s="116"/>
      <c r="E635" s="117"/>
      <c r="F635" s="118"/>
      <c r="G635" s="117"/>
      <c r="H635" s="117"/>
      <c r="I635" s="117"/>
      <c r="J635" s="118"/>
      <c r="K635" s="118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ht="31.5" customHeight="1">
      <c r="A636" s="106"/>
      <c r="B636" s="107"/>
      <c r="C636" s="116"/>
      <c r="D636" s="116"/>
      <c r="E636" s="117"/>
      <c r="F636" s="118"/>
      <c r="G636" s="117"/>
      <c r="H636" s="117"/>
      <c r="I636" s="117"/>
      <c r="J636" s="118"/>
      <c r="K636" s="118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ht="31.5" customHeight="1">
      <c r="A637" s="106"/>
      <c r="B637" s="107"/>
      <c r="C637" s="116"/>
      <c r="D637" s="116"/>
      <c r="E637" s="117"/>
      <c r="F637" s="118"/>
      <c r="G637" s="117"/>
      <c r="H637" s="117"/>
      <c r="I637" s="117"/>
      <c r="J637" s="118"/>
      <c r="K637" s="118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ht="31.5" customHeight="1">
      <c r="A638" s="106"/>
      <c r="B638" s="107"/>
      <c r="C638" s="116"/>
      <c r="D638" s="116"/>
      <c r="E638" s="117"/>
      <c r="F638" s="118"/>
      <c r="G638" s="117"/>
      <c r="H638" s="117"/>
      <c r="I638" s="117"/>
      <c r="J638" s="118"/>
      <c r="K638" s="118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ht="31.5" customHeight="1">
      <c r="A639" s="106"/>
      <c r="B639" s="107"/>
      <c r="C639" s="116"/>
      <c r="D639" s="116"/>
      <c r="E639" s="117"/>
      <c r="F639" s="118"/>
      <c r="G639" s="117"/>
      <c r="H639" s="117"/>
      <c r="I639" s="117"/>
      <c r="J639" s="118"/>
      <c r="K639" s="118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ht="31.5" customHeight="1">
      <c r="A640" s="106"/>
      <c r="B640" s="107"/>
      <c r="C640" s="116"/>
      <c r="D640" s="116"/>
      <c r="E640" s="117"/>
      <c r="F640" s="118"/>
      <c r="G640" s="117"/>
      <c r="H640" s="117"/>
      <c r="I640" s="117"/>
      <c r="J640" s="118"/>
      <c r="K640" s="118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ht="31.5" customHeight="1">
      <c r="A641" s="106"/>
      <c r="B641" s="107"/>
      <c r="C641" s="116"/>
      <c r="D641" s="116"/>
      <c r="E641" s="117"/>
      <c r="F641" s="118"/>
      <c r="G641" s="117"/>
      <c r="H641" s="117"/>
      <c r="I641" s="117"/>
      <c r="J641" s="118"/>
      <c r="K641" s="118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ht="31.5" customHeight="1">
      <c r="A642" s="106"/>
      <c r="B642" s="107"/>
      <c r="C642" s="116"/>
      <c r="D642" s="116"/>
      <c r="E642" s="117"/>
      <c r="F642" s="118"/>
      <c r="G642" s="117"/>
      <c r="H642" s="117"/>
      <c r="I642" s="117"/>
      <c r="J642" s="118"/>
      <c r="K642" s="118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ht="31.5" customHeight="1">
      <c r="A643" s="106"/>
      <c r="B643" s="107"/>
      <c r="C643" s="116"/>
      <c r="D643" s="116"/>
      <c r="E643" s="117"/>
      <c r="F643" s="118"/>
      <c r="G643" s="117"/>
      <c r="H643" s="117"/>
      <c r="I643" s="117"/>
      <c r="J643" s="118"/>
      <c r="K643" s="118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ht="31.5" customHeight="1">
      <c r="A644" s="106"/>
      <c r="B644" s="107"/>
      <c r="C644" s="116"/>
      <c r="D644" s="116"/>
      <c r="E644" s="117"/>
      <c r="F644" s="118"/>
      <c r="G644" s="117"/>
      <c r="H644" s="117"/>
      <c r="I644" s="117"/>
      <c r="J644" s="118"/>
      <c r="K644" s="118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ht="31.5" customHeight="1">
      <c r="A645" s="106"/>
      <c r="B645" s="107"/>
      <c r="C645" s="116"/>
      <c r="D645" s="116"/>
      <c r="E645" s="117"/>
      <c r="F645" s="118"/>
      <c r="G645" s="117"/>
      <c r="H645" s="117"/>
      <c r="I645" s="117"/>
      <c r="J645" s="118"/>
      <c r="K645" s="118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ht="31.5" customHeight="1">
      <c r="A646" s="106"/>
      <c r="B646" s="107"/>
      <c r="C646" s="116"/>
      <c r="D646" s="116"/>
      <c r="E646" s="117"/>
      <c r="F646" s="118"/>
      <c r="G646" s="117"/>
      <c r="H646" s="117"/>
      <c r="I646" s="117"/>
      <c r="J646" s="118"/>
      <c r="K646" s="118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ht="31.5" customHeight="1">
      <c r="A647" s="106"/>
      <c r="B647" s="107"/>
      <c r="C647" s="116"/>
      <c r="D647" s="116"/>
      <c r="E647" s="117"/>
      <c r="F647" s="118"/>
      <c r="G647" s="117"/>
      <c r="H647" s="117"/>
      <c r="I647" s="117"/>
      <c r="J647" s="118"/>
      <c r="K647" s="118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ht="31.5" customHeight="1">
      <c r="A648" s="106"/>
      <c r="B648" s="107"/>
      <c r="C648" s="116"/>
      <c r="D648" s="116"/>
      <c r="E648" s="117"/>
      <c r="F648" s="118"/>
      <c r="G648" s="117"/>
      <c r="H648" s="117"/>
      <c r="I648" s="117"/>
      <c r="J648" s="118"/>
      <c r="K648" s="118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ht="31.5" customHeight="1">
      <c r="A649" s="106"/>
      <c r="B649" s="107"/>
      <c r="C649" s="116"/>
      <c r="D649" s="116"/>
      <c r="E649" s="117"/>
      <c r="F649" s="118"/>
      <c r="G649" s="117"/>
      <c r="H649" s="117"/>
      <c r="I649" s="117"/>
      <c r="J649" s="118"/>
      <c r="K649" s="118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ht="31.5" customHeight="1">
      <c r="A650" s="106"/>
      <c r="B650" s="107"/>
      <c r="C650" s="116"/>
      <c r="D650" s="116"/>
      <c r="E650" s="117"/>
      <c r="F650" s="118"/>
      <c r="G650" s="117"/>
      <c r="H650" s="117"/>
      <c r="I650" s="117"/>
      <c r="J650" s="118"/>
      <c r="K650" s="118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ht="31.5" customHeight="1">
      <c r="A651" s="106"/>
      <c r="B651" s="107"/>
      <c r="C651" s="116"/>
      <c r="D651" s="116"/>
      <c r="E651" s="117"/>
      <c r="F651" s="118"/>
      <c r="G651" s="117"/>
      <c r="H651" s="117"/>
      <c r="I651" s="117"/>
      <c r="J651" s="118"/>
      <c r="K651" s="118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ht="31.5" customHeight="1">
      <c r="A652" s="106"/>
      <c r="B652" s="107"/>
      <c r="C652" s="116"/>
      <c r="D652" s="116"/>
      <c r="E652" s="117"/>
      <c r="F652" s="118"/>
      <c r="G652" s="117"/>
      <c r="H652" s="117"/>
      <c r="I652" s="117"/>
      <c r="J652" s="118"/>
      <c r="K652" s="118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ht="31.5" customHeight="1">
      <c r="A653" s="106"/>
      <c r="B653" s="107"/>
      <c r="C653" s="116"/>
      <c r="D653" s="116"/>
      <c r="E653" s="117"/>
      <c r="F653" s="118"/>
      <c r="G653" s="117"/>
      <c r="H653" s="117"/>
      <c r="I653" s="117"/>
      <c r="J653" s="118"/>
      <c r="K653" s="118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ht="31.5" customHeight="1">
      <c r="A654" s="106"/>
      <c r="B654" s="107"/>
      <c r="C654" s="116"/>
      <c r="D654" s="116"/>
      <c r="E654" s="117"/>
      <c r="F654" s="118"/>
      <c r="G654" s="117"/>
      <c r="H654" s="117"/>
      <c r="I654" s="117"/>
      <c r="J654" s="118"/>
      <c r="K654" s="118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ht="31.5" customHeight="1">
      <c r="A655" s="106"/>
      <c r="B655" s="107"/>
      <c r="C655" s="116"/>
      <c r="D655" s="116"/>
      <c r="E655" s="117"/>
      <c r="F655" s="118"/>
      <c r="G655" s="117"/>
      <c r="H655" s="117"/>
      <c r="I655" s="117"/>
      <c r="J655" s="118"/>
      <c r="K655" s="118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ht="31.5" customHeight="1">
      <c r="A656" s="106"/>
      <c r="B656" s="107"/>
      <c r="C656" s="116"/>
      <c r="D656" s="116"/>
      <c r="E656" s="117"/>
      <c r="F656" s="118"/>
      <c r="G656" s="117"/>
      <c r="H656" s="117"/>
      <c r="I656" s="117"/>
      <c r="J656" s="118"/>
      <c r="K656" s="118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ht="31.5" customHeight="1">
      <c r="A657" s="106"/>
      <c r="B657" s="107"/>
      <c r="C657" s="116"/>
      <c r="D657" s="116"/>
      <c r="E657" s="117"/>
      <c r="F657" s="118"/>
      <c r="G657" s="117"/>
      <c r="H657" s="117"/>
      <c r="I657" s="117"/>
      <c r="J657" s="118"/>
      <c r="K657" s="118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ht="31.5" customHeight="1">
      <c r="A658" s="106"/>
      <c r="B658" s="107"/>
      <c r="C658" s="116"/>
      <c r="D658" s="116"/>
      <c r="E658" s="117"/>
      <c r="F658" s="118"/>
      <c r="G658" s="117"/>
      <c r="H658" s="117"/>
      <c r="I658" s="117"/>
      <c r="J658" s="118"/>
      <c r="K658" s="118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ht="31.5" customHeight="1">
      <c r="A659" s="106"/>
      <c r="B659" s="107"/>
      <c r="C659" s="116"/>
      <c r="D659" s="116"/>
      <c r="E659" s="117"/>
      <c r="F659" s="118"/>
      <c r="G659" s="117"/>
      <c r="H659" s="117"/>
      <c r="I659" s="117"/>
      <c r="J659" s="118"/>
      <c r="K659" s="118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ht="31.5" customHeight="1">
      <c r="A660" s="106"/>
      <c r="B660" s="107"/>
      <c r="C660" s="116"/>
      <c r="D660" s="116"/>
      <c r="E660" s="117"/>
      <c r="F660" s="118"/>
      <c r="G660" s="117"/>
      <c r="H660" s="117"/>
      <c r="I660" s="117"/>
      <c r="J660" s="118"/>
      <c r="K660" s="118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ht="31.5" customHeight="1">
      <c r="A661" s="106"/>
      <c r="B661" s="107"/>
      <c r="C661" s="116"/>
      <c r="D661" s="116"/>
      <c r="E661" s="117"/>
      <c r="F661" s="118"/>
      <c r="G661" s="117"/>
      <c r="H661" s="117"/>
      <c r="I661" s="117"/>
      <c r="J661" s="118"/>
      <c r="K661" s="118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ht="31.5" customHeight="1">
      <c r="A662" s="106"/>
      <c r="B662" s="107"/>
      <c r="C662" s="116"/>
      <c r="D662" s="116"/>
      <c r="E662" s="117"/>
      <c r="F662" s="118"/>
      <c r="G662" s="117"/>
      <c r="H662" s="117"/>
      <c r="I662" s="117"/>
      <c r="J662" s="118"/>
      <c r="K662" s="118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ht="31.5" customHeight="1">
      <c r="A663" s="106"/>
      <c r="B663" s="107"/>
      <c r="C663" s="116"/>
      <c r="D663" s="116"/>
      <c r="E663" s="117"/>
      <c r="F663" s="118"/>
      <c r="G663" s="117"/>
      <c r="H663" s="117"/>
      <c r="I663" s="117"/>
      <c r="J663" s="118"/>
      <c r="K663" s="118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ht="31.5" customHeight="1">
      <c r="A664" s="106"/>
      <c r="B664" s="107"/>
      <c r="C664" s="116"/>
      <c r="D664" s="116"/>
      <c r="E664" s="117"/>
      <c r="F664" s="118"/>
      <c r="G664" s="117"/>
      <c r="H664" s="117"/>
      <c r="I664" s="117"/>
      <c r="J664" s="118"/>
      <c r="K664" s="118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ht="31.5" customHeight="1">
      <c r="A665" s="106"/>
      <c r="B665" s="107"/>
      <c r="C665" s="116"/>
      <c r="D665" s="116"/>
      <c r="E665" s="117"/>
      <c r="F665" s="118"/>
      <c r="G665" s="117"/>
      <c r="H665" s="117"/>
      <c r="I665" s="117"/>
      <c r="J665" s="118"/>
      <c r="K665" s="118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ht="31.5" customHeight="1">
      <c r="A666" s="106"/>
      <c r="B666" s="107"/>
      <c r="C666" s="116"/>
      <c r="D666" s="116"/>
      <c r="E666" s="117"/>
      <c r="F666" s="118"/>
      <c r="G666" s="117"/>
      <c r="H666" s="117"/>
      <c r="I666" s="117"/>
      <c r="J666" s="118"/>
      <c r="K666" s="118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ht="31.5" customHeight="1">
      <c r="A667" s="106"/>
      <c r="B667" s="107"/>
      <c r="C667" s="116"/>
      <c r="D667" s="116"/>
      <c r="E667" s="117"/>
      <c r="F667" s="118"/>
      <c r="G667" s="117"/>
      <c r="H667" s="117"/>
      <c r="I667" s="117"/>
      <c r="J667" s="118"/>
      <c r="K667" s="118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ht="31.5" customHeight="1">
      <c r="A668" s="106"/>
      <c r="B668" s="107"/>
      <c r="C668" s="116"/>
      <c r="D668" s="116"/>
      <c r="E668" s="117"/>
      <c r="F668" s="118"/>
      <c r="G668" s="117"/>
      <c r="H668" s="117"/>
      <c r="I668" s="117"/>
      <c r="J668" s="118"/>
      <c r="K668" s="118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ht="31.5" customHeight="1">
      <c r="A669" s="106"/>
      <c r="B669" s="107"/>
      <c r="C669" s="116"/>
      <c r="D669" s="116"/>
      <c r="E669" s="117"/>
      <c r="F669" s="118"/>
      <c r="G669" s="117"/>
      <c r="H669" s="117"/>
      <c r="I669" s="117"/>
      <c r="J669" s="118"/>
      <c r="K669" s="118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ht="31.5" customHeight="1">
      <c r="A670" s="106"/>
      <c r="B670" s="107"/>
      <c r="C670" s="116"/>
      <c r="D670" s="116"/>
      <c r="E670" s="117"/>
      <c r="F670" s="118"/>
      <c r="G670" s="117"/>
      <c r="H670" s="117"/>
      <c r="I670" s="117"/>
      <c r="J670" s="118"/>
      <c r="K670" s="118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ht="31.5" customHeight="1">
      <c r="A671" s="106"/>
      <c r="B671" s="107"/>
      <c r="C671" s="116"/>
      <c r="D671" s="116"/>
      <c r="E671" s="117"/>
      <c r="F671" s="118"/>
      <c r="G671" s="117"/>
      <c r="H671" s="117"/>
      <c r="I671" s="117"/>
      <c r="J671" s="118"/>
      <c r="K671" s="118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ht="31.5" customHeight="1">
      <c r="A672" s="106"/>
      <c r="B672" s="107"/>
      <c r="C672" s="116"/>
      <c r="D672" s="116"/>
      <c r="E672" s="117"/>
      <c r="F672" s="118"/>
      <c r="G672" s="117"/>
      <c r="H672" s="117"/>
      <c r="I672" s="117"/>
      <c r="J672" s="118"/>
      <c r="K672" s="118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ht="31.5" customHeight="1">
      <c r="A673" s="106"/>
      <c r="B673" s="107"/>
      <c r="C673" s="116"/>
      <c r="D673" s="116"/>
      <c r="E673" s="117"/>
      <c r="F673" s="118"/>
      <c r="G673" s="117"/>
      <c r="H673" s="117"/>
      <c r="I673" s="117"/>
      <c r="J673" s="118"/>
      <c r="K673" s="118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ht="31.5" customHeight="1">
      <c r="A674" s="106"/>
      <c r="B674" s="107"/>
      <c r="C674" s="116"/>
      <c r="D674" s="116"/>
      <c r="E674" s="117"/>
      <c r="F674" s="118"/>
      <c r="G674" s="117"/>
      <c r="H674" s="117"/>
      <c r="I674" s="117"/>
      <c r="J674" s="118"/>
      <c r="K674" s="118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ht="31.5" customHeight="1">
      <c r="A675" s="106"/>
      <c r="B675" s="107"/>
      <c r="C675" s="116"/>
      <c r="D675" s="116"/>
      <c r="E675" s="117"/>
      <c r="F675" s="118"/>
      <c r="G675" s="117"/>
      <c r="H675" s="117"/>
      <c r="I675" s="117"/>
      <c r="J675" s="118"/>
      <c r="K675" s="118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ht="31.5" customHeight="1">
      <c r="A676" s="106"/>
      <c r="B676" s="107"/>
      <c r="C676" s="116"/>
      <c r="D676" s="116"/>
      <c r="E676" s="117"/>
      <c r="F676" s="118"/>
      <c r="G676" s="117"/>
      <c r="H676" s="117"/>
      <c r="I676" s="117"/>
      <c r="J676" s="118"/>
      <c r="K676" s="118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ht="31.5" customHeight="1">
      <c r="A677" s="106"/>
      <c r="B677" s="107"/>
      <c r="C677" s="116"/>
      <c r="D677" s="116"/>
      <c r="E677" s="117"/>
      <c r="F677" s="118"/>
      <c r="G677" s="117"/>
      <c r="H677" s="117"/>
      <c r="I677" s="117"/>
      <c r="J677" s="118"/>
      <c r="K677" s="118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ht="31.5" customHeight="1">
      <c r="A678" s="106"/>
      <c r="B678" s="107"/>
      <c r="C678" s="116"/>
      <c r="D678" s="116"/>
      <c r="E678" s="117"/>
      <c r="F678" s="118"/>
      <c r="G678" s="117"/>
      <c r="H678" s="117"/>
      <c r="I678" s="117"/>
      <c r="J678" s="118"/>
      <c r="K678" s="118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ht="31.5" customHeight="1">
      <c r="A679" s="106"/>
      <c r="B679" s="107"/>
      <c r="C679" s="116"/>
      <c r="D679" s="116"/>
      <c r="E679" s="117"/>
      <c r="F679" s="118"/>
      <c r="G679" s="117"/>
      <c r="H679" s="117"/>
      <c r="I679" s="117"/>
      <c r="J679" s="118"/>
      <c r="K679" s="118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ht="31.5" customHeight="1">
      <c r="A680" s="106"/>
      <c r="B680" s="107"/>
      <c r="C680" s="116"/>
      <c r="D680" s="116"/>
      <c r="E680" s="117"/>
      <c r="F680" s="118"/>
      <c r="G680" s="117"/>
      <c r="H680" s="117"/>
      <c r="I680" s="117"/>
      <c r="J680" s="118"/>
      <c r="K680" s="118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ht="31.5" customHeight="1">
      <c r="A681" s="106"/>
      <c r="B681" s="107"/>
      <c r="C681" s="116"/>
      <c r="D681" s="116"/>
      <c r="E681" s="117"/>
      <c r="F681" s="118"/>
      <c r="G681" s="117"/>
      <c r="H681" s="117"/>
      <c r="I681" s="117"/>
      <c r="J681" s="118"/>
      <c r="K681" s="118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ht="31.5" customHeight="1">
      <c r="A682" s="106"/>
      <c r="B682" s="107"/>
      <c r="C682" s="116"/>
      <c r="D682" s="116"/>
      <c r="E682" s="117"/>
      <c r="F682" s="118"/>
      <c r="G682" s="117"/>
      <c r="H682" s="117"/>
      <c r="I682" s="117"/>
      <c r="J682" s="118"/>
      <c r="K682" s="118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ht="31.5" customHeight="1">
      <c r="A683" s="106"/>
      <c r="B683" s="107"/>
      <c r="C683" s="116"/>
      <c r="D683" s="116"/>
      <c r="E683" s="117"/>
      <c r="F683" s="118"/>
      <c r="G683" s="117"/>
      <c r="H683" s="117"/>
      <c r="I683" s="117"/>
      <c r="J683" s="118"/>
      <c r="K683" s="118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ht="31.5" customHeight="1">
      <c r="A684" s="106"/>
      <c r="B684" s="107"/>
      <c r="C684" s="116"/>
      <c r="D684" s="116"/>
      <c r="E684" s="117"/>
      <c r="F684" s="118"/>
      <c r="G684" s="117"/>
      <c r="H684" s="117"/>
      <c r="I684" s="117"/>
      <c r="J684" s="118"/>
      <c r="K684" s="118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ht="31.5" customHeight="1">
      <c r="A685" s="106"/>
      <c r="B685" s="107"/>
      <c r="C685" s="116"/>
      <c r="D685" s="116"/>
      <c r="E685" s="117"/>
      <c r="F685" s="118"/>
      <c r="G685" s="117"/>
      <c r="H685" s="117"/>
      <c r="I685" s="117"/>
      <c r="J685" s="118"/>
      <c r="K685" s="118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ht="31.5" customHeight="1">
      <c r="A686" s="106"/>
      <c r="B686" s="107"/>
      <c r="C686" s="116"/>
      <c r="D686" s="116"/>
      <c r="E686" s="117"/>
      <c r="F686" s="118"/>
      <c r="G686" s="117"/>
      <c r="H686" s="117"/>
      <c r="I686" s="117"/>
      <c r="J686" s="118"/>
      <c r="K686" s="118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ht="31.5" customHeight="1">
      <c r="A687" s="106"/>
      <c r="B687" s="107"/>
      <c r="C687" s="116"/>
      <c r="D687" s="116"/>
      <c r="E687" s="117"/>
      <c r="F687" s="118"/>
      <c r="G687" s="117"/>
      <c r="H687" s="117"/>
      <c r="I687" s="117"/>
      <c r="J687" s="118"/>
      <c r="K687" s="118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ht="31.5" customHeight="1">
      <c r="A688" s="106"/>
      <c r="B688" s="107"/>
      <c r="C688" s="116"/>
      <c r="D688" s="116"/>
      <c r="E688" s="117"/>
      <c r="F688" s="118"/>
      <c r="G688" s="117"/>
      <c r="H688" s="117"/>
      <c r="I688" s="117"/>
      <c r="J688" s="118"/>
      <c r="K688" s="118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ht="31.5" customHeight="1">
      <c r="A689" s="106"/>
      <c r="B689" s="107"/>
      <c r="C689" s="116"/>
      <c r="D689" s="116"/>
      <c r="E689" s="117"/>
      <c r="F689" s="118"/>
      <c r="G689" s="117"/>
      <c r="H689" s="117"/>
      <c r="I689" s="117"/>
      <c r="J689" s="118"/>
      <c r="K689" s="118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ht="31.5" customHeight="1">
      <c r="A690" s="106"/>
      <c r="B690" s="107"/>
      <c r="C690" s="116"/>
      <c r="D690" s="116"/>
      <c r="E690" s="117"/>
      <c r="F690" s="118"/>
      <c r="G690" s="117"/>
      <c r="H690" s="117"/>
      <c r="I690" s="117"/>
      <c r="J690" s="118"/>
      <c r="K690" s="118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ht="31.5" customHeight="1">
      <c r="A691" s="106"/>
      <c r="B691" s="107"/>
      <c r="C691" s="116"/>
      <c r="D691" s="116"/>
      <c r="E691" s="117"/>
      <c r="F691" s="118"/>
      <c r="G691" s="117"/>
      <c r="H691" s="117"/>
      <c r="I691" s="117"/>
      <c r="J691" s="118"/>
      <c r="K691" s="118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ht="31.5" customHeight="1">
      <c r="A692" s="106"/>
      <c r="B692" s="107"/>
      <c r="C692" s="116"/>
      <c r="D692" s="116"/>
      <c r="E692" s="117"/>
      <c r="F692" s="118"/>
      <c r="G692" s="117"/>
      <c r="H692" s="117"/>
      <c r="I692" s="117"/>
      <c r="J692" s="118"/>
      <c r="K692" s="118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ht="31.5" customHeight="1">
      <c r="A693" s="106"/>
      <c r="B693" s="107"/>
      <c r="C693" s="116"/>
      <c r="D693" s="116"/>
      <c r="E693" s="117"/>
      <c r="F693" s="118"/>
      <c r="G693" s="117"/>
      <c r="H693" s="117"/>
      <c r="I693" s="117"/>
      <c r="J693" s="118"/>
      <c r="K693" s="118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ht="31.5" customHeight="1">
      <c r="A694" s="106"/>
      <c r="B694" s="107"/>
      <c r="C694" s="116"/>
      <c r="D694" s="116"/>
      <c r="E694" s="117"/>
      <c r="F694" s="118"/>
      <c r="G694" s="117"/>
      <c r="H694" s="117"/>
      <c r="I694" s="117"/>
      <c r="J694" s="118"/>
      <c r="K694" s="118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ht="31.5" customHeight="1">
      <c r="A695" s="106"/>
      <c r="B695" s="107"/>
      <c r="C695" s="116"/>
      <c r="D695" s="116"/>
      <c r="E695" s="117"/>
      <c r="F695" s="118"/>
      <c r="G695" s="117"/>
      <c r="H695" s="117"/>
      <c r="I695" s="117"/>
      <c r="J695" s="118"/>
      <c r="K695" s="118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ht="31.5" customHeight="1">
      <c r="A696" s="106"/>
      <c r="B696" s="107"/>
      <c r="C696" s="116"/>
      <c r="D696" s="116"/>
      <c r="E696" s="117"/>
      <c r="F696" s="118"/>
      <c r="G696" s="117"/>
      <c r="H696" s="117"/>
      <c r="I696" s="117"/>
      <c r="J696" s="118"/>
      <c r="K696" s="118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ht="31.5" customHeight="1">
      <c r="A697" s="106"/>
      <c r="B697" s="107"/>
      <c r="C697" s="116"/>
      <c r="D697" s="116"/>
      <c r="E697" s="117"/>
      <c r="F697" s="118"/>
      <c r="G697" s="117"/>
      <c r="H697" s="117"/>
      <c r="I697" s="117"/>
      <c r="J697" s="118"/>
      <c r="K697" s="118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ht="31.5" customHeight="1">
      <c r="A698" s="106"/>
      <c r="B698" s="107"/>
      <c r="C698" s="116"/>
      <c r="D698" s="116"/>
      <c r="E698" s="117"/>
      <c r="F698" s="118"/>
      <c r="G698" s="117"/>
      <c r="H698" s="117"/>
      <c r="I698" s="117"/>
      <c r="J698" s="118"/>
      <c r="K698" s="118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ht="31.5" customHeight="1">
      <c r="A699" s="106"/>
      <c r="B699" s="107"/>
      <c r="C699" s="116"/>
      <c r="D699" s="116"/>
      <c r="E699" s="117"/>
      <c r="F699" s="118"/>
      <c r="G699" s="117"/>
      <c r="H699" s="117"/>
      <c r="I699" s="117"/>
      <c r="J699" s="118"/>
      <c r="K699" s="118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ht="31.5" customHeight="1">
      <c r="A700" s="106"/>
      <c r="B700" s="107"/>
      <c r="C700" s="116"/>
      <c r="D700" s="116"/>
      <c r="E700" s="117"/>
      <c r="F700" s="118"/>
      <c r="G700" s="117"/>
      <c r="H700" s="117"/>
      <c r="I700" s="117"/>
      <c r="J700" s="118"/>
      <c r="K700" s="118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ht="31.5" customHeight="1">
      <c r="A701" s="106"/>
      <c r="B701" s="107"/>
      <c r="C701" s="116"/>
      <c r="D701" s="116"/>
      <c r="E701" s="117"/>
      <c r="F701" s="118"/>
      <c r="G701" s="117"/>
      <c r="H701" s="117"/>
      <c r="I701" s="117"/>
      <c r="J701" s="118"/>
      <c r="K701" s="118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ht="31.5" customHeight="1">
      <c r="A702" s="106"/>
      <c r="B702" s="107"/>
      <c r="C702" s="116"/>
      <c r="D702" s="116"/>
      <c r="E702" s="117"/>
      <c r="F702" s="118"/>
      <c r="G702" s="117"/>
      <c r="H702" s="117"/>
      <c r="I702" s="117"/>
      <c r="J702" s="118"/>
      <c r="K702" s="118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ht="31.5" customHeight="1">
      <c r="A703" s="106"/>
      <c r="B703" s="107"/>
      <c r="C703" s="116"/>
      <c r="D703" s="116"/>
      <c r="E703" s="117"/>
      <c r="F703" s="118"/>
      <c r="G703" s="117"/>
      <c r="H703" s="117"/>
      <c r="I703" s="117"/>
      <c r="J703" s="118"/>
      <c r="K703" s="118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ht="31.5" customHeight="1">
      <c r="A704" s="106"/>
      <c r="B704" s="107"/>
      <c r="C704" s="116"/>
      <c r="D704" s="116"/>
      <c r="E704" s="117"/>
      <c r="F704" s="118"/>
      <c r="G704" s="117"/>
      <c r="H704" s="117"/>
      <c r="I704" s="117"/>
      <c r="J704" s="118"/>
      <c r="K704" s="118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ht="31.5" customHeight="1">
      <c r="A705" s="106"/>
      <c r="B705" s="107"/>
      <c r="C705" s="116"/>
      <c r="D705" s="116"/>
      <c r="E705" s="117"/>
      <c r="F705" s="118"/>
      <c r="G705" s="117"/>
      <c r="H705" s="117"/>
      <c r="I705" s="117"/>
      <c r="J705" s="118"/>
      <c r="K705" s="118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ht="31.5" customHeight="1">
      <c r="A706" s="106"/>
      <c r="B706" s="107"/>
      <c r="C706" s="116"/>
      <c r="D706" s="116"/>
      <c r="E706" s="117"/>
      <c r="F706" s="118"/>
      <c r="G706" s="117"/>
      <c r="H706" s="117"/>
      <c r="I706" s="117"/>
      <c r="J706" s="118"/>
      <c r="K706" s="118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ht="31.5" customHeight="1">
      <c r="A707" s="106"/>
      <c r="B707" s="107"/>
      <c r="C707" s="116"/>
      <c r="D707" s="116"/>
      <c r="E707" s="117"/>
      <c r="F707" s="118"/>
      <c r="G707" s="117"/>
      <c r="H707" s="117"/>
      <c r="I707" s="117"/>
      <c r="J707" s="118"/>
      <c r="K707" s="118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ht="31.5" customHeight="1">
      <c r="A708" s="106"/>
      <c r="B708" s="107"/>
      <c r="C708" s="116"/>
      <c r="D708" s="116"/>
      <c r="E708" s="117"/>
      <c r="F708" s="118"/>
      <c r="G708" s="117"/>
      <c r="H708" s="117"/>
      <c r="I708" s="117"/>
      <c r="J708" s="118"/>
      <c r="K708" s="118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ht="31.5" customHeight="1">
      <c r="A709" s="106"/>
      <c r="B709" s="107"/>
      <c r="C709" s="116"/>
      <c r="D709" s="116"/>
      <c r="E709" s="117"/>
      <c r="F709" s="118"/>
      <c r="G709" s="117"/>
      <c r="H709" s="117"/>
      <c r="I709" s="117"/>
      <c r="J709" s="118"/>
      <c r="K709" s="118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ht="31.5" customHeight="1">
      <c r="A710" s="106"/>
      <c r="B710" s="107"/>
      <c r="C710" s="116"/>
      <c r="D710" s="116"/>
      <c r="E710" s="117"/>
      <c r="F710" s="118"/>
      <c r="G710" s="117"/>
      <c r="H710" s="117"/>
      <c r="I710" s="117"/>
      <c r="J710" s="118"/>
      <c r="K710" s="118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ht="31.5" customHeight="1">
      <c r="A711" s="106"/>
      <c r="B711" s="107"/>
      <c r="C711" s="116"/>
      <c r="D711" s="116"/>
      <c r="E711" s="117"/>
      <c r="F711" s="118"/>
      <c r="G711" s="117"/>
      <c r="H711" s="117"/>
      <c r="I711" s="117"/>
      <c r="J711" s="118"/>
      <c r="K711" s="118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ht="31.5" customHeight="1">
      <c r="A712" s="106"/>
      <c r="B712" s="107"/>
      <c r="C712" s="116"/>
      <c r="D712" s="116"/>
      <c r="E712" s="117"/>
      <c r="F712" s="118"/>
      <c r="G712" s="117"/>
      <c r="H712" s="117"/>
      <c r="I712" s="117"/>
      <c r="J712" s="118"/>
      <c r="K712" s="118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ht="31.5" customHeight="1">
      <c r="A713" s="106"/>
      <c r="B713" s="107"/>
      <c r="C713" s="116"/>
      <c r="D713" s="116"/>
      <c r="E713" s="117"/>
      <c r="F713" s="118"/>
      <c r="G713" s="117"/>
      <c r="H713" s="117"/>
      <c r="I713" s="117"/>
      <c r="J713" s="118"/>
      <c r="K713" s="118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ht="31.5" customHeight="1">
      <c r="A714" s="106"/>
      <c r="B714" s="107"/>
      <c r="C714" s="116"/>
      <c r="D714" s="116"/>
      <c r="E714" s="117"/>
      <c r="F714" s="118"/>
      <c r="G714" s="117"/>
      <c r="H714" s="117"/>
      <c r="I714" s="117"/>
      <c r="J714" s="118"/>
      <c r="K714" s="118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ht="31.5" customHeight="1">
      <c r="A715" s="106"/>
      <c r="B715" s="107"/>
      <c r="C715" s="116"/>
      <c r="D715" s="116"/>
      <c r="E715" s="117"/>
      <c r="F715" s="118"/>
      <c r="G715" s="117"/>
      <c r="H715" s="117"/>
      <c r="I715" s="117"/>
      <c r="J715" s="118"/>
      <c r="K715" s="118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ht="31.5" customHeight="1">
      <c r="A716" s="106"/>
      <c r="B716" s="107"/>
      <c r="C716" s="116"/>
      <c r="D716" s="116"/>
      <c r="E716" s="117"/>
      <c r="F716" s="118"/>
      <c r="G716" s="117"/>
      <c r="H716" s="117"/>
      <c r="I716" s="117"/>
      <c r="J716" s="118"/>
      <c r="K716" s="118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ht="31.5" customHeight="1">
      <c r="A717" s="106"/>
      <c r="B717" s="107"/>
      <c r="C717" s="116"/>
      <c r="D717" s="116"/>
      <c r="E717" s="117"/>
      <c r="F717" s="118"/>
      <c r="G717" s="117"/>
      <c r="H717" s="117"/>
      <c r="I717" s="117"/>
      <c r="J717" s="118"/>
      <c r="K717" s="118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ht="31.5" customHeight="1">
      <c r="A718" s="106"/>
      <c r="B718" s="107"/>
      <c r="C718" s="116"/>
      <c r="D718" s="116"/>
      <c r="E718" s="117"/>
      <c r="F718" s="118"/>
      <c r="G718" s="117"/>
      <c r="H718" s="117"/>
      <c r="I718" s="117"/>
      <c r="J718" s="118"/>
      <c r="K718" s="118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ht="31.5" customHeight="1">
      <c r="A719" s="106"/>
      <c r="B719" s="107"/>
      <c r="C719" s="116"/>
      <c r="D719" s="116"/>
      <c r="E719" s="117"/>
      <c r="F719" s="118"/>
      <c r="G719" s="117"/>
      <c r="H719" s="117"/>
      <c r="I719" s="117"/>
      <c r="J719" s="118"/>
      <c r="K719" s="118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ht="31.5" customHeight="1">
      <c r="A720" s="106"/>
      <c r="B720" s="107"/>
      <c r="C720" s="116"/>
      <c r="D720" s="116"/>
      <c r="E720" s="117"/>
      <c r="F720" s="118"/>
      <c r="G720" s="117"/>
      <c r="H720" s="117"/>
      <c r="I720" s="117"/>
      <c r="J720" s="118"/>
      <c r="K720" s="118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ht="31.5" customHeight="1">
      <c r="A721" s="106"/>
      <c r="B721" s="107"/>
      <c r="C721" s="116"/>
      <c r="D721" s="116"/>
      <c r="E721" s="117"/>
      <c r="F721" s="118"/>
      <c r="G721" s="117"/>
      <c r="H721" s="117"/>
      <c r="I721" s="117"/>
      <c r="J721" s="118"/>
      <c r="K721" s="118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ht="31.5" customHeight="1">
      <c r="A722" s="106"/>
      <c r="B722" s="107"/>
      <c r="C722" s="116"/>
      <c r="D722" s="116"/>
      <c r="E722" s="117"/>
      <c r="F722" s="118"/>
      <c r="G722" s="117"/>
      <c r="H722" s="117"/>
      <c r="I722" s="117"/>
      <c r="J722" s="118"/>
      <c r="K722" s="118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ht="31.5" customHeight="1">
      <c r="A723" s="106"/>
      <c r="B723" s="107"/>
      <c r="C723" s="116"/>
      <c r="D723" s="116"/>
      <c r="E723" s="117"/>
      <c r="F723" s="118"/>
      <c r="G723" s="117"/>
      <c r="H723" s="117"/>
      <c r="I723" s="117"/>
      <c r="J723" s="118"/>
      <c r="K723" s="118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ht="31.5" customHeight="1">
      <c r="A724" s="106"/>
      <c r="B724" s="107"/>
      <c r="C724" s="116"/>
      <c r="D724" s="116"/>
      <c r="E724" s="117"/>
      <c r="F724" s="118"/>
      <c r="G724" s="117"/>
      <c r="H724" s="117"/>
      <c r="I724" s="117"/>
      <c r="J724" s="118"/>
      <c r="K724" s="118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ht="31.5" customHeight="1">
      <c r="A725" s="106"/>
      <c r="B725" s="107"/>
      <c r="C725" s="116"/>
      <c r="D725" s="116"/>
      <c r="E725" s="117"/>
      <c r="F725" s="118"/>
      <c r="G725" s="117"/>
      <c r="H725" s="117"/>
      <c r="I725" s="117"/>
      <c r="J725" s="118"/>
      <c r="K725" s="118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ht="31.5" customHeight="1">
      <c r="A726" s="106"/>
      <c r="B726" s="107"/>
      <c r="C726" s="116"/>
      <c r="D726" s="116"/>
      <c r="E726" s="117"/>
      <c r="F726" s="118"/>
      <c r="G726" s="117"/>
      <c r="H726" s="117"/>
      <c r="I726" s="117"/>
      <c r="J726" s="118"/>
      <c r="K726" s="118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ht="31.5" customHeight="1">
      <c r="A727" s="106"/>
      <c r="B727" s="107"/>
      <c r="C727" s="116"/>
      <c r="D727" s="116"/>
      <c r="E727" s="117"/>
      <c r="F727" s="118"/>
      <c r="G727" s="117"/>
      <c r="H727" s="117"/>
      <c r="I727" s="117"/>
      <c r="J727" s="118"/>
      <c r="K727" s="118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ht="31.5" customHeight="1">
      <c r="A728" s="106"/>
      <c r="B728" s="107"/>
      <c r="C728" s="116"/>
      <c r="D728" s="116"/>
      <c r="E728" s="117"/>
      <c r="F728" s="118"/>
      <c r="G728" s="117"/>
      <c r="H728" s="117"/>
      <c r="I728" s="117"/>
      <c r="J728" s="118"/>
      <c r="K728" s="118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ht="31.5" customHeight="1">
      <c r="A729" s="106"/>
      <c r="B729" s="107"/>
      <c r="C729" s="116"/>
      <c r="D729" s="116"/>
      <c r="E729" s="117"/>
      <c r="F729" s="118"/>
      <c r="G729" s="117"/>
      <c r="H729" s="117"/>
      <c r="I729" s="117"/>
      <c r="J729" s="118"/>
      <c r="K729" s="118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ht="31.5" customHeight="1">
      <c r="A730" s="106"/>
      <c r="B730" s="107"/>
      <c r="C730" s="116"/>
      <c r="D730" s="116"/>
      <c r="E730" s="117"/>
      <c r="F730" s="118"/>
      <c r="G730" s="117"/>
      <c r="H730" s="117"/>
      <c r="I730" s="117"/>
      <c r="J730" s="118"/>
      <c r="K730" s="118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ht="31.5" customHeight="1">
      <c r="A731" s="106"/>
      <c r="B731" s="107"/>
      <c r="C731" s="116"/>
      <c r="D731" s="116"/>
      <c r="E731" s="117"/>
      <c r="F731" s="118"/>
      <c r="G731" s="117"/>
      <c r="H731" s="117"/>
      <c r="I731" s="117"/>
      <c r="J731" s="118"/>
      <c r="K731" s="118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ht="31.5" customHeight="1">
      <c r="A732" s="106"/>
      <c r="B732" s="107"/>
      <c r="C732" s="116"/>
      <c r="D732" s="116"/>
      <c r="E732" s="117"/>
      <c r="F732" s="118"/>
      <c r="G732" s="117"/>
      <c r="H732" s="117"/>
      <c r="I732" s="117"/>
      <c r="J732" s="118"/>
      <c r="K732" s="118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ht="31.5" customHeight="1">
      <c r="A733" s="106"/>
      <c r="B733" s="107"/>
      <c r="C733" s="116"/>
      <c r="D733" s="116"/>
      <c r="E733" s="117"/>
      <c r="F733" s="118"/>
      <c r="G733" s="117"/>
      <c r="H733" s="117"/>
      <c r="I733" s="117"/>
      <c r="J733" s="118"/>
      <c r="K733" s="118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ht="31.5" customHeight="1">
      <c r="A734" s="106"/>
      <c r="B734" s="107"/>
      <c r="C734" s="116"/>
      <c r="D734" s="116"/>
      <c r="E734" s="117"/>
      <c r="F734" s="118"/>
      <c r="G734" s="117"/>
      <c r="H734" s="117"/>
      <c r="I734" s="117"/>
      <c r="J734" s="118"/>
      <c r="K734" s="118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ht="31.5" customHeight="1">
      <c r="A735" s="106"/>
      <c r="B735" s="107"/>
      <c r="C735" s="116"/>
      <c r="D735" s="116"/>
      <c r="E735" s="117"/>
      <c r="F735" s="118"/>
      <c r="G735" s="117"/>
      <c r="H735" s="117"/>
      <c r="I735" s="117"/>
      <c r="J735" s="118"/>
      <c r="K735" s="118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ht="31.5" customHeight="1">
      <c r="A736" s="106"/>
      <c r="B736" s="107"/>
      <c r="C736" s="116"/>
      <c r="D736" s="116"/>
      <c r="E736" s="117"/>
      <c r="F736" s="118"/>
      <c r="G736" s="117"/>
      <c r="H736" s="117"/>
      <c r="I736" s="117"/>
      <c r="J736" s="118"/>
      <c r="K736" s="118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ht="31.5" customHeight="1">
      <c r="A737" s="106"/>
      <c r="B737" s="107"/>
      <c r="C737" s="116"/>
      <c r="D737" s="116"/>
      <c r="E737" s="117"/>
      <c r="F737" s="118"/>
      <c r="G737" s="117"/>
      <c r="H737" s="117"/>
      <c r="I737" s="117"/>
      <c r="J737" s="118"/>
      <c r="K737" s="118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ht="31.5" customHeight="1">
      <c r="A738" s="106"/>
      <c r="B738" s="107"/>
      <c r="C738" s="116"/>
      <c r="D738" s="116"/>
      <c r="E738" s="117"/>
      <c r="F738" s="118"/>
      <c r="G738" s="117"/>
      <c r="H738" s="117"/>
      <c r="I738" s="117"/>
      <c r="J738" s="118"/>
      <c r="K738" s="118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ht="31.5" customHeight="1">
      <c r="A739" s="106"/>
      <c r="B739" s="107"/>
      <c r="C739" s="116"/>
      <c r="D739" s="116"/>
      <c r="E739" s="117"/>
      <c r="F739" s="118"/>
      <c r="G739" s="117"/>
      <c r="H739" s="117"/>
      <c r="I739" s="117"/>
      <c r="J739" s="118"/>
      <c r="K739" s="118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ht="31.5" customHeight="1">
      <c r="A740" s="106"/>
      <c r="B740" s="107"/>
      <c r="C740" s="116"/>
      <c r="D740" s="116"/>
      <c r="E740" s="117"/>
      <c r="F740" s="118"/>
      <c r="G740" s="117"/>
      <c r="H740" s="117"/>
      <c r="I740" s="117"/>
      <c r="J740" s="118"/>
      <c r="K740" s="118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ht="31.5" customHeight="1">
      <c r="A741" s="106"/>
      <c r="B741" s="107"/>
      <c r="C741" s="116"/>
      <c r="D741" s="116"/>
      <c r="E741" s="117"/>
      <c r="F741" s="118"/>
      <c r="G741" s="117"/>
      <c r="H741" s="117"/>
      <c r="I741" s="117"/>
      <c r="J741" s="118"/>
      <c r="K741" s="118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ht="31.5" customHeight="1">
      <c r="A742" s="106"/>
      <c r="B742" s="107"/>
      <c r="C742" s="116"/>
      <c r="D742" s="116"/>
      <c r="E742" s="117"/>
      <c r="F742" s="118"/>
      <c r="G742" s="117"/>
      <c r="H742" s="117"/>
      <c r="I742" s="117"/>
      <c r="J742" s="118"/>
      <c r="K742" s="118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ht="31.5" customHeight="1">
      <c r="A743" s="106"/>
      <c r="B743" s="107"/>
      <c r="C743" s="116"/>
      <c r="D743" s="116"/>
      <c r="E743" s="117"/>
      <c r="F743" s="118"/>
      <c r="G743" s="117"/>
      <c r="H743" s="117"/>
      <c r="I743" s="117"/>
      <c r="J743" s="118"/>
      <c r="K743" s="118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ht="31.5" customHeight="1">
      <c r="A744" s="106"/>
      <c r="B744" s="107"/>
      <c r="C744" s="116"/>
      <c r="D744" s="116"/>
      <c r="E744" s="117"/>
      <c r="F744" s="118"/>
      <c r="G744" s="117"/>
      <c r="H744" s="117"/>
      <c r="I744" s="117"/>
      <c r="J744" s="118"/>
      <c r="K744" s="118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ht="31.5" customHeight="1">
      <c r="A745" s="106"/>
      <c r="B745" s="107"/>
      <c r="C745" s="116"/>
      <c r="D745" s="116"/>
      <c r="E745" s="117"/>
      <c r="F745" s="118"/>
      <c r="G745" s="117"/>
      <c r="H745" s="117"/>
      <c r="I745" s="117"/>
      <c r="J745" s="118"/>
      <c r="K745" s="118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ht="31.5" customHeight="1">
      <c r="A746" s="106"/>
      <c r="B746" s="107"/>
      <c r="C746" s="116"/>
      <c r="D746" s="116"/>
      <c r="E746" s="117"/>
      <c r="F746" s="118"/>
      <c r="G746" s="117"/>
      <c r="H746" s="117"/>
      <c r="I746" s="117"/>
      <c r="J746" s="118"/>
      <c r="K746" s="118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ht="31.5" customHeight="1">
      <c r="A747" s="106"/>
      <c r="B747" s="107"/>
      <c r="C747" s="116"/>
      <c r="D747" s="116"/>
      <c r="E747" s="117"/>
      <c r="F747" s="118"/>
      <c r="G747" s="117"/>
      <c r="H747" s="117"/>
      <c r="I747" s="117"/>
      <c r="J747" s="118"/>
      <c r="K747" s="118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ht="31.5" customHeight="1">
      <c r="A748" s="106"/>
      <c r="B748" s="107"/>
      <c r="C748" s="116"/>
      <c r="D748" s="116"/>
      <c r="E748" s="117"/>
      <c r="F748" s="118"/>
      <c r="G748" s="117"/>
      <c r="H748" s="117"/>
      <c r="I748" s="117"/>
      <c r="J748" s="118"/>
      <c r="K748" s="118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ht="31.5" customHeight="1">
      <c r="A749" s="106"/>
      <c r="B749" s="107"/>
      <c r="C749" s="116"/>
      <c r="D749" s="116"/>
      <c r="E749" s="117"/>
      <c r="F749" s="118"/>
      <c r="G749" s="117"/>
      <c r="H749" s="117"/>
      <c r="I749" s="117"/>
      <c r="J749" s="118"/>
      <c r="K749" s="118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ht="31.5" customHeight="1">
      <c r="A750" s="106"/>
      <c r="B750" s="107"/>
      <c r="C750" s="116"/>
      <c r="D750" s="116"/>
      <c r="E750" s="117"/>
      <c r="F750" s="118"/>
      <c r="G750" s="117"/>
      <c r="H750" s="117"/>
      <c r="I750" s="117"/>
      <c r="J750" s="118"/>
      <c r="K750" s="118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ht="31.5" customHeight="1">
      <c r="A751" s="106"/>
      <c r="B751" s="107"/>
      <c r="C751" s="116"/>
      <c r="D751" s="116"/>
      <c r="E751" s="117"/>
      <c r="F751" s="118"/>
      <c r="G751" s="117"/>
      <c r="H751" s="117"/>
      <c r="I751" s="117"/>
      <c r="J751" s="118"/>
      <c r="K751" s="118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ht="31.5" customHeight="1">
      <c r="A752" s="106"/>
      <c r="B752" s="107"/>
      <c r="C752" s="116"/>
      <c r="D752" s="116"/>
      <c r="E752" s="117"/>
      <c r="F752" s="118"/>
      <c r="G752" s="117"/>
      <c r="H752" s="117"/>
      <c r="I752" s="117"/>
      <c r="J752" s="118"/>
      <c r="K752" s="118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ht="31.5" customHeight="1">
      <c r="A753" s="106"/>
      <c r="B753" s="107"/>
      <c r="C753" s="116"/>
      <c r="D753" s="116"/>
      <c r="E753" s="117"/>
      <c r="F753" s="118"/>
      <c r="G753" s="117"/>
      <c r="H753" s="117"/>
      <c r="I753" s="117"/>
      <c r="J753" s="118"/>
      <c r="K753" s="118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ht="31.5" customHeight="1">
      <c r="A754" s="106"/>
      <c r="B754" s="107"/>
      <c r="C754" s="116"/>
      <c r="D754" s="116"/>
      <c r="E754" s="117"/>
      <c r="F754" s="118"/>
      <c r="G754" s="117"/>
      <c r="H754" s="117"/>
      <c r="I754" s="117"/>
      <c r="J754" s="118"/>
      <c r="K754" s="118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ht="31.5" customHeight="1">
      <c r="A755" s="106"/>
      <c r="B755" s="107"/>
      <c r="C755" s="116"/>
      <c r="D755" s="116"/>
      <c r="E755" s="117"/>
      <c r="F755" s="118"/>
      <c r="G755" s="117"/>
      <c r="H755" s="117"/>
      <c r="I755" s="117"/>
      <c r="J755" s="118"/>
      <c r="K755" s="118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ht="31.5" customHeight="1">
      <c r="A756" s="106"/>
      <c r="B756" s="107"/>
      <c r="C756" s="116"/>
      <c r="D756" s="116"/>
      <c r="E756" s="117"/>
      <c r="F756" s="118"/>
      <c r="G756" s="117"/>
      <c r="H756" s="117"/>
      <c r="I756" s="117"/>
      <c r="J756" s="118"/>
      <c r="K756" s="118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ht="31.5" customHeight="1">
      <c r="A757" s="106"/>
      <c r="B757" s="107"/>
      <c r="C757" s="116"/>
      <c r="D757" s="116"/>
      <c r="E757" s="117"/>
      <c r="F757" s="118"/>
      <c r="G757" s="117"/>
      <c r="H757" s="117"/>
      <c r="I757" s="117"/>
      <c r="J757" s="118"/>
      <c r="K757" s="118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ht="31.5" customHeight="1">
      <c r="A758" s="106"/>
      <c r="B758" s="107"/>
      <c r="C758" s="116"/>
      <c r="D758" s="116"/>
      <c r="E758" s="117"/>
      <c r="F758" s="118"/>
      <c r="G758" s="117"/>
      <c r="H758" s="117"/>
      <c r="I758" s="117"/>
      <c r="J758" s="118"/>
      <c r="K758" s="118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ht="31.5" customHeight="1">
      <c r="A759" s="106"/>
      <c r="B759" s="107"/>
      <c r="C759" s="116"/>
      <c r="D759" s="116"/>
      <c r="E759" s="117"/>
      <c r="F759" s="118"/>
      <c r="G759" s="117"/>
      <c r="H759" s="117"/>
      <c r="I759" s="117"/>
      <c r="J759" s="118"/>
      <c r="K759" s="118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ht="31.5" customHeight="1">
      <c r="A760" s="106"/>
      <c r="B760" s="107"/>
      <c r="C760" s="116"/>
      <c r="D760" s="116"/>
      <c r="E760" s="117"/>
      <c r="F760" s="118"/>
      <c r="G760" s="117"/>
      <c r="H760" s="117"/>
      <c r="I760" s="117"/>
      <c r="J760" s="118"/>
      <c r="K760" s="118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ht="31.5" customHeight="1">
      <c r="A761" s="106"/>
      <c r="B761" s="107"/>
      <c r="C761" s="116"/>
      <c r="D761" s="116"/>
      <c r="E761" s="117"/>
      <c r="F761" s="118"/>
      <c r="G761" s="117"/>
      <c r="H761" s="117"/>
      <c r="I761" s="117"/>
      <c r="J761" s="118"/>
      <c r="K761" s="118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ht="31.5" customHeight="1">
      <c r="A762" s="106"/>
      <c r="B762" s="107"/>
      <c r="C762" s="116"/>
      <c r="D762" s="116"/>
      <c r="E762" s="117"/>
      <c r="F762" s="118"/>
      <c r="G762" s="117"/>
      <c r="H762" s="117"/>
      <c r="I762" s="117"/>
      <c r="J762" s="118"/>
      <c r="K762" s="118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ht="31.5" customHeight="1">
      <c r="A763" s="106"/>
      <c r="B763" s="107"/>
      <c r="C763" s="116"/>
      <c r="D763" s="116"/>
      <c r="E763" s="117"/>
      <c r="F763" s="118"/>
      <c r="G763" s="117"/>
      <c r="H763" s="117"/>
      <c r="I763" s="117"/>
      <c r="J763" s="118"/>
      <c r="K763" s="118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ht="31.5" customHeight="1">
      <c r="A764" s="106"/>
      <c r="B764" s="107"/>
      <c r="C764" s="116"/>
      <c r="D764" s="116"/>
      <c r="E764" s="117"/>
      <c r="F764" s="118"/>
      <c r="G764" s="117"/>
      <c r="H764" s="117"/>
      <c r="I764" s="117"/>
      <c r="J764" s="118"/>
      <c r="K764" s="118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ht="31.5" customHeight="1">
      <c r="A765" s="106"/>
      <c r="B765" s="107"/>
      <c r="C765" s="116"/>
      <c r="D765" s="116"/>
      <c r="E765" s="117"/>
      <c r="F765" s="118"/>
      <c r="G765" s="117"/>
      <c r="H765" s="117"/>
      <c r="I765" s="117"/>
      <c r="J765" s="118"/>
      <c r="K765" s="118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ht="31.5" customHeight="1">
      <c r="A766" s="106"/>
      <c r="B766" s="107"/>
      <c r="C766" s="116"/>
      <c r="D766" s="116"/>
      <c r="E766" s="117"/>
      <c r="F766" s="118"/>
      <c r="G766" s="117"/>
      <c r="H766" s="117"/>
      <c r="I766" s="117"/>
      <c r="J766" s="118"/>
      <c r="K766" s="118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ht="31.5" customHeight="1">
      <c r="A767" s="106"/>
      <c r="B767" s="107"/>
      <c r="C767" s="116"/>
      <c r="D767" s="116"/>
      <c r="E767" s="117"/>
      <c r="F767" s="118"/>
      <c r="G767" s="117"/>
      <c r="H767" s="117"/>
      <c r="I767" s="117"/>
      <c r="J767" s="118"/>
      <c r="K767" s="118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ht="31.5" customHeight="1">
      <c r="A768" s="106"/>
      <c r="B768" s="107"/>
      <c r="C768" s="116"/>
      <c r="D768" s="116"/>
      <c r="E768" s="117"/>
      <c r="F768" s="118"/>
      <c r="G768" s="117"/>
      <c r="H768" s="117"/>
      <c r="I768" s="117"/>
      <c r="J768" s="118"/>
      <c r="K768" s="118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ht="31.5" customHeight="1">
      <c r="A769" s="106"/>
      <c r="B769" s="107"/>
      <c r="C769" s="116"/>
      <c r="D769" s="116"/>
      <c r="E769" s="117"/>
      <c r="F769" s="118"/>
      <c r="G769" s="117"/>
      <c r="H769" s="117"/>
      <c r="I769" s="117"/>
      <c r="J769" s="118"/>
      <c r="K769" s="118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ht="31.5" customHeight="1">
      <c r="A770" s="106"/>
      <c r="B770" s="107"/>
      <c r="C770" s="116"/>
      <c r="D770" s="116"/>
      <c r="E770" s="117"/>
      <c r="F770" s="118"/>
      <c r="G770" s="117"/>
      <c r="H770" s="117"/>
      <c r="I770" s="117"/>
      <c r="J770" s="118"/>
      <c r="K770" s="118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ht="31.5" customHeight="1">
      <c r="A771" s="106"/>
      <c r="B771" s="107"/>
      <c r="C771" s="116"/>
      <c r="D771" s="116"/>
      <c r="E771" s="117"/>
      <c r="F771" s="118"/>
      <c r="G771" s="117"/>
      <c r="H771" s="117"/>
      <c r="I771" s="117"/>
      <c r="J771" s="118"/>
      <c r="K771" s="118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ht="31.5" customHeight="1">
      <c r="A772" s="106"/>
      <c r="B772" s="107"/>
      <c r="C772" s="116"/>
      <c r="D772" s="116"/>
      <c r="E772" s="117"/>
      <c r="F772" s="118"/>
      <c r="G772" s="117"/>
      <c r="H772" s="117"/>
      <c r="I772" s="117"/>
      <c r="J772" s="118"/>
      <c r="K772" s="118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ht="31.5" customHeight="1">
      <c r="A773" s="106"/>
      <c r="B773" s="107"/>
      <c r="C773" s="116"/>
      <c r="D773" s="116"/>
      <c r="E773" s="117"/>
      <c r="F773" s="118"/>
      <c r="G773" s="117"/>
      <c r="H773" s="117"/>
      <c r="I773" s="117"/>
      <c r="J773" s="118"/>
      <c r="K773" s="118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ht="31.5" customHeight="1">
      <c r="A774" s="106"/>
      <c r="B774" s="107"/>
      <c r="C774" s="116"/>
      <c r="D774" s="116"/>
      <c r="E774" s="117"/>
      <c r="F774" s="118"/>
      <c r="G774" s="117"/>
      <c r="H774" s="117"/>
      <c r="I774" s="117"/>
      <c r="J774" s="118"/>
      <c r="K774" s="118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ht="31.5" customHeight="1">
      <c r="A775" s="106"/>
      <c r="B775" s="107"/>
      <c r="C775" s="116"/>
      <c r="D775" s="116"/>
      <c r="E775" s="117"/>
      <c r="F775" s="118"/>
      <c r="G775" s="117"/>
      <c r="H775" s="117"/>
      <c r="I775" s="117"/>
      <c r="J775" s="118"/>
      <c r="K775" s="118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ht="31.5" customHeight="1">
      <c r="A776" s="106"/>
      <c r="B776" s="107"/>
      <c r="C776" s="116"/>
      <c r="D776" s="116"/>
      <c r="E776" s="117"/>
      <c r="F776" s="118"/>
      <c r="G776" s="117"/>
      <c r="H776" s="117"/>
      <c r="I776" s="117"/>
      <c r="J776" s="118"/>
      <c r="K776" s="118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ht="31.5" customHeight="1">
      <c r="A777" s="106"/>
      <c r="B777" s="107"/>
      <c r="C777" s="116"/>
      <c r="D777" s="116"/>
      <c r="E777" s="117"/>
      <c r="F777" s="118"/>
      <c r="G777" s="117"/>
      <c r="H777" s="117"/>
      <c r="I777" s="117"/>
      <c r="J777" s="118"/>
      <c r="K777" s="118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ht="31.5" customHeight="1">
      <c r="A778" s="106"/>
      <c r="B778" s="107"/>
      <c r="C778" s="116"/>
      <c r="D778" s="116"/>
      <c r="E778" s="117"/>
      <c r="F778" s="118"/>
      <c r="G778" s="117"/>
      <c r="H778" s="117"/>
      <c r="I778" s="117"/>
      <c r="J778" s="118"/>
      <c r="K778" s="118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ht="31.5" customHeight="1">
      <c r="A779" s="106"/>
      <c r="B779" s="107"/>
      <c r="C779" s="116"/>
      <c r="D779" s="116"/>
      <c r="E779" s="117"/>
      <c r="F779" s="118"/>
      <c r="G779" s="117"/>
      <c r="H779" s="117"/>
      <c r="I779" s="117"/>
      <c r="J779" s="118"/>
      <c r="K779" s="118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ht="31.5" customHeight="1">
      <c r="A780" s="106"/>
      <c r="B780" s="107"/>
      <c r="C780" s="116"/>
      <c r="D780" s="116"/>
      <c r="E780" s="117"/>
      <c r="F780" s="118"/>
      <c r="G780" s="117"/>
      <c r="H780" s="117"/>
      <c r="I780" s="117"/>
      <c r="J780" s="118"/>
      <c r="K780" s="118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ht="31.5" customHeight="1">
      <c r="A781" s="106"/>
      <c r="B781" s="107"/>
      <c r="C781" s="116"/>
      <c r="D781" s="116"/>
      <c r="E781" s="117"/>
      <c r="F781" s="118"/>
      <c r="G781" s="117"/>
      <c r="H781" s="117"/>
      <c r="I781" s="117"/>
      <c r="J781" s="118"/>
      <c r="K781" s="118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ht="31.5" customHeight="1">
      <c r="A782" s="106"/>
      <c r="B782" s="107"/>
      <c r="C782" s="116"/>
      <c r="D782" s="116"/>
      <c r="E782" s="117"/>
      <c r="F782" s="118"/>
      <c r="G782" s="117"/>
      <c r="H782" s="117"/>
      <c r="I782" s="117"/>
      <c r="J782" s="118"/>
      <c r="K782" s="118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ht="31.5" customHeight="1">
      <c r="A783" s="106"/>
      <c r="B783" s="107"/>
      <c r="C783" s="116"/>
      <c r="D783" s="116"/>
      <c r="E783" s="117"/>
      <c r="F783" s="118"/>
      <c r="G783" s="117"/>
      <c r="H783" s="117"/>
      <c r="I783" s="117"/>
      <c r="J783" s="118"/>
      <c r="K783" s="118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ht="31.5" customHeight="1">
      <c r="A784" s="106"/>
      <c r="B784" s="107"/>
      <c r="C784" s="116"/>
      <c r="D784" s="116"/>
      <c r="E784" s="117"/>
      <c r="F784" s="118"/>
      <c r="G784" s="117"/>
      <c r="H784" s="117"/>
      <c r="I784" s="117"/>
      <c r="J784" s="118"/>
      <c r="K784" s="118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ht="31.5" customHeight="1">
      <c r="A785" s="106"/>
      <c r="B785" s="107"/>
      <c r="C785" s="116"/>
      <c r="D785" s="116"/>
      <c r="E785" s="117"/>
      <c r="F785" s="118"/>
      <c r="G785" s="117"/>
      <c r="H785" s="117"/>
      <c r="I785" s="117"/>
      <c r="J785" s="118"/>
      <c r="K785" s="118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ht="31.5" customHeight="1">
      <c r="A786" s="106"/>
      <c r="B786" s="107"/>
      <c r="C786" s="116"/>
      <c r="D786" s="116"/>
      <c r="E786" s="117"/>
      <c r="F786" s="118"/>
      <c r="G786" s="117"/>
      <c r="H786" s="117"/>
      <c r="I786" s="117"/>
      <c r="J786" s="118"/>
      <c r="K786" s="118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ht="31.5" customHeight="1">
      <c r="A787" s="106"/>
      <c r="B787" s="107"/>
      <c r="C787" s="116"/>
      <c r="D787" s="116"/>
      <c r="E787" s="117"/>
      <c r="F787" s="118"/>
      <c r="G787" s="117"/>
      <c r="H787" s="117"/>
      <c r="I787" s="117"/>
      <c r="J787" s="118"/>
      <c r="K787" s="118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ht="31.5" customHeight="1">
      <c r="A788" s="106"/>
      <c r="B788" s="107"/>
      <c r="C788" s="116"/>
      <c r="D788" s="116"/>
      <c r="E788" s="117"/>
      <c r="F788" s="118"/>
      <c r="G788" s="117"/>
      <c r="H788" s="117"/>
      <c r="I788" s="117"/>
      <c r="J788" s="118"/>
      <c r="K788" s="118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ht="31.5" customHeight="1">
      <c r="A789" s="106"/>
      <c r="B789" s="107"/>
      <c r="C789" s="116"/>
      <c r="D789" s="116"/>
      <c r="E789" s="117"/>
      <c r="F789" s="118"/>
      <c r="G789" s="117"/>
      <c r="H789" s="117"/>
      <c r="I789" s="117"/>
      <c r="J789" s="118"/>
      <c r="K789" s="118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ht="31.5" customHeight="1">
      <c r="A790" s="106"/>
      <c r="B790" s="107"/>
      <c r="C790" s="116"/>
      <c r="D790" s="116"/>
      <c r="E790" s="117"/>
      <c r="F790" s="118"/>
      <c r="G790" s="117"/>
      <c r="H790" s="117"/>
      <c r="I790" s="117"/>
      <c r="J790" s="118"/>
      <c r="K790" s="118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ht="31.5" customHeight="1">
      <c r="A791" s="106"/>
      <c r="B791" s="107"/>
      <c r="C791" s="116"/>
      <c r="D791" s="116"/>
      <c r="E791" s="117"/>
      <c r="F791" s="118"/>
      <c r="G791" s="117"/>
      <c r="H791" s="117"/>
      <c r="I791" s="117"/>
      <c r="J791" s="118"/>
      <c r="K791" s="118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ht="31.5" customHeight="1">
      <c r="A792" s="106"/>
      <c r="B792" s="107"/>
      <c r="C792" s="116"/>
      <c r="D792" s="116"/>
      <c r="E792" s="117"/>
      <c r="F792" s="118"/>
      <c r="G792" s="117"/>
      <c r="H792" s="117"/>
      <c r="I792" s="117"/>
      <c r="J792" s="118"/>
      <c r="K792" s="118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ht="31.5" customHeight="1">
      <c r="A793" s="106"/>
      <c r="B793" s="107"/>
      <c r="C793" s="116"/>
      <c r="D793" s="116"/>
      <c r="E793" s="117"/>
      <c r="F793" s="118"/>
      <c r="G793" s="117"/>
      <c r="H793" s="117"/>
      <c r="I793" s="117"/>
      <c r="J793" s="118"/>
      <c r="K793" s="118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ht="31.5" customHeight="1">
      <c r="A794" s="106"/>
      <c r="B794" s="107"/>
      <c r="C794" s="116"/>
      <c r="D794" s="116"/>
      <c r="E794" s="117"/>
      <c r="F794" s="118"/>
      <c r="G794" s="117"/>
      <c r="H794" s="117"/>
      <c r="I794" s="117"/>
      <c r="J794" s="118"/>
      <c r="K794" s="118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ht="31.5" customHeight="1">
      <c r="A795" s="106"/>
      <c r="B795" s="107"/>
      <c r="C795" s="116"/>
      <c r="D795" s="116"/>
      <c r="E795" s="117"/>
      <c r="F795" s="118"/>
      <c r="G795" s="117"/>
      <c r="H795" s="117"/>
      <c r="I795" s="117"/>
      <c r="J795" s="118"/>
      <c r="K795" s="118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ht="31.5" customHeight="1">
      <c r="A796" s="106"/>
      <c r="B796" s="107"/>
      <c r="C796" s="116"/>
      <c r="D796" s="116"/>
      <c r="E796" s="117"/>
      <c r="F796" s="118"/>
      <c r="G796" s="117"/>
      <c r="H796" s="117"/>
      <c r="I796" s="117"/>
      <c r="J796" s="118"/>
      <c r="K796" s="118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ht="31.5" customHeight="1">
      <c r="A797" s="106"/>
      <c r="B797" s="107"/>
      <c r="C797" s="116"/>
      <c r="D797" s="116"/>
      <c r="E797" s="117"/>
      <c r="F797" s="118"/>
      <c r="G797" s="117"/>
      <c r="H797" s="117"/>
      <c r="I797" s="117"/>
      <c r="J797" s="118"/>
      <c r="K797" s="118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ht="31.5" customHeight="1">
      <c r="A798" s="106"/>
      <c r="B798" s="107"/>
      <c r="C798" s="116"/>
      <c r="D798" s="116"/>
      <c r="E798" s="117"/>
      <c r="F798" s="118"/>
      <c r="G798" s="117"/>
      <c r="H798" s="117"/>
      <c r="I798" s="117"/>
      <c r="J798" s="118"/>
      <c r="K798" s="118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ht="31.5" customHeight="1">
      <c r="A799" s="106"/>
      <c r="B799" s="107"/>
      <c r="C799" s="116"/>
      <c r="D799" s="116"/>
      <c r="E799" s="117"/>
      <c r="F799" s="118"/>
      <c r="G799" s="117"/>
      <c r="H799" s="117"/>
      <c r="I799" s="117"/>
      <c r="J799" s="118"/>
      <c r="K799" s="118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ht="31.5" customHeight="1">
      <c r="A800" s="106"/>
      <c r="B800" s="107"/>
      <c r="C800" s="116"/>
      <c r="D800" s="116"/>
      <c r="E800" s="117"/>
      <c r="F800" s="118"/>
      <c r="G800" s="117"/>
      <c r="H800" s="117"/>
      <c r="I800" s="117"/>
      <c r="J800" s="118"/>
      <c r="K800" s="118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ht="31.5" customHeight="1">
      <c r="A801" s="106"/>
      <c r="B801" s="107"/>
      <c r="C801" s="116"/>
      <c r="D801" s="116"/>
      <c r="E801" s="117"/>
      <c r="F801" s="118"/>
      <c r="G801" s="117"/>
      <c r="H801" s="117"/>
      <c r="I801" s="117"/>
      <c r="J801" s="118"/>
      <c r="K801" s="118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ht="31.5" customHeight="1">
      <c r="A802" s="106"/>
      <c r="B802" s="107"/>
      <c r="C802" s="116"/>
      <c r="D802" s="116"/>
      <c r="E802" s="117"/>
      <c r="F802" s="118"/>
      <c r="G802" s="117"/>
      <c r="H802" s="117"/>
      <c r="I802" s="117"/>
      <c r="J802" s="118"/>
      <c r="K802" s="118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ht="31.5" customHeight="1">
      <c r="A803" s="106"/>
      <c r="B803" s="107"/>
      <c r="C803" s="116"/>
      <c r="D803" s="116"/>
      <c r="E803" s="117"/>
      <c r="F803" s="118"/>
      <c r="G803" s="117"/>
      <c r="H803" s="117"/>
      <c r="I803" s="117"/>
      <c r="J803" s="118"/>
      <c r="K803" s="118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ht="31.5" customHeight="1">
      <c r="A804" s="106"/>
      <c r="B804" s="107"/>
      <c r="C804" s="116"/>
      <c r="D804" s="116"/>
      <c r="E804" s="117"/>
      <c r="F804" s="118"/>
      <c r="G804" s="117"/>
      <c r="H804" s="117"/>
      <c r="I804" s="117"/>
      <c r="J804" s="118"/>
      <c r="K804" s="118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ht="31.5" customHeight="1">
      <c r="A805" s="106"/>
      <c r="B805" s="107"/>
      <c r="C805" s="116"/>
      <c r="D805" s="116"/>
      <c r="E805" s="117"/>
      <c r="F805" s="118"/>
      <c r="G805" s="117"/>
      <c r="H805" s="117"/>
      <c r="I805" s="117"/>
      <c r="J805" s="118"/>
      <c r="K805" s="118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ht="31.5" customHeight="1">
      <c r="A806" s="106"/>
      <c r="B806" s="107"/>
      <c r="C806" s="116"/>
      <c r="D806" s="116"/>
      <c r="E806" s="117"/>
      <c r="F806" s="118"/>
      <c r="G806" s="117"/>
      <c r="H806" s="117"/>
      <c r="I806" s="117"/>
      <c r="J806" s="118"/>
      <c r="K806" s="118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ht="31.5" customHeight="1">
      <c r="A807" s="106"/>
      <c r="B807" s="107"/>
      <c r="C807" s="116"/>
      <c r="D807" s="116"/>
      <c r="E807" s="117"/>
      <c r="F807" s="118"/>
      <c r="G807" s="117"/>
      <c r="H807" s="117"/>
      <c r="I807" s="117"/>
      <c r="J807" s="118"/>
      <c r="K807" s="118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ht="31.5" customHeight="1">
      <c r="A808" s="106"/>
      <c r="B808" s="107"/>
      <c r="C808" s="116"/>
      <c r="D808" s="116"/>
      <c r="E808" s="117"/>
      <c r="F808" s="118"/>
      <c r="G808" s="117"/>
      <c r="H808" s="117"/>
      <c r="I808" s="117"/>
      <c r="J808" s="118"/>
      <c r="K808" s="118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ht="31.5" customHeight="1">
      <c r="A809" s="106"/>
      <c r="B809" s="107"/>
      <c r="C809" s="116"/>
      <c r="D809" s="116"/>
      <c r="E809" s="117"/>
      <c r="F809" s="118"/>
      <c r="G809" s="117"/>
      <c r="H809" s="117"/>
      <c r="I809" s="117"/>
      <c r="J809" s="118"/>
      <c r="K809" s="118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ht="31.5" customHeight="1">
      <c r="A810" s="106"/>
      <c r="B810" s="107"/>
      <c r="C810" s="116"/>
      <c r="D810" s="116"/>
      <c r="E810" s="117"/>
      <c r="F810" s="118"/>
      <c r="G810" s="117"/>
      <c r="H810" s="117"/>
      <c r="I810" s="117"/>
      <c r="J810" s="118"/>
      <c r="K810" s="118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ht="31.5" customHeight="1">
      <c r="A811" s="106"/>
      <c r="B811" s="107"/>
      <c r="C811" s="116"/>
      <c r="D811" s="116"/>
      <c r="E811" s="117"/>
      <c r="F811" s="118"/>
      <c r="G811" s="117"/>
      <c r="H811" s="117"/>
      <c r="I811" s="117"/>
      <c r="J811" s="118"/>
      <c r="K811" s="118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ht="31.5" customHeight="1">
      <c r="A812" s="106"/>
      <c r="B812" s="107"/>
      <c r="C812" s="116"/>
      <c r="D812" s="116"/>
      <c r="E812" s="117"/>
      <c r="F812" s="118"/>
      <c r="G812" s="117"/>
      <c r="H812" s="117"/>
      <c r="I812" s="117"/>
      <c r="J812" s="118"/>
      <c r="K812" s="118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ht="31.5" customHeight="1">
      <c r="A813" s="106"/>
      <c r="B813" s="107"/>
      <c r="C813" s="116"/>
      <c r="D813" s="116"/>
      <c r="E813" s="117"/>
      <c r="F813" s="118"/>
      <c r="G813" s="117"/>
      <c r="H813" s="117"/>
      <c r="I813" s="117"/>
      <c r="J813" s="118"/>
      <c r="K813" s="118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ht="31.5" customHeight="1">
      <c r="A814" s="106"/>
      <c r="B814" s="107"/>
      <c r="C814" s="116"/>
      <c r="D814" s="116"/>
      <c r="E814" s="117"/>
      <c r="F814" s="118"/>
      <c r="G814" s="117"/>
      <c r="H814" s="117"/>
      <c r="I814" s="117"/>
      <c r="J814" s="118"/>
      <c r="K814" s="118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ht="31.5" customHeight="1">
      <c r="A815" s="106"/>
      <c r="B815" s="107"/>
      <c r="C815" s="116"/>
      <c r="D815" s="116"/>
      <c r="E815" s="117"/>
      <c r="F815" s="118"/>
      <c r="G815" s="117"/>
      <c r="H815" s="117"/>
      <c r="I815" s="117"/>
      <c r="J815" s="118"/>
      <c r="K815" s="118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ht="31.5" customHeight="1">
      <c r="A816" s="106"/>
      <c r="B816" s="107"/>
      <c r="C816" s="116"/>
      <c r="D816" s="116"/>
      <c r="E816" s="117"/>
      <c r="F816" s="118"/>
      <c r="G816" s="117"/>
      <c r="H816" s="117"/>
      <c r="I816" s="117"/>
      <c r="J816" s="118"/>
      <c r="K816" s="118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ht="31.5" customHeight="1">
      <c r="A817" s="106"/>
      <c r="B817" s="107"/>
      <c r="C817" s="116"/>
      <c r="D817" s="116"/>
      <c r="E817" s="117"/>
      <c r="F817" s="118"/>
      <c r="G817" s="117"/>
      <c r="H817" s="117"/>
      <c r="I817" s="117"/>
      <c r="J817" s="118"/>
      <c r="K817" s="118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ht="31.5" customHeight="1">
      <c r="A818" s="106"/>
      <c r="B818" s="107"/>
      <c r="C818" s="116"/>
      <c r="D818" s="116"/>
      <c r="E818" s="117"/>
      <c r="F818" s="118"/>
      <c r="G818" s="117"/>
      <c r="H818" s="117"/>
      <c r="I818" s="117"/>
      <c r="J818" s="118"/>
      <c r="K818" s="118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ht="31.5" customHeight="1">
      <c r="A819" s="106"/>
      <c r="B819" s="107"/>
      <c r="C819" s="116"/>
      <c r="D819" s="116"/>
      <c r="E819" s="117"/>
      <c r="F819" s="118"/>
      <c r="G819" s="117"/>
      <c r="H819" s="117"/>
      <c r="I819" s="117"/>
      <c r="J819" s="118"/>
      <c r="K819" s="118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ht="31.5" customHeight="1">
      <c r="A820" s="106"/>
      <c r="B820" s="107"/>
      <c r="C820" s="116"/>
      <c r="D820" s="116"/>
      <c r="E820" s="117"/>
      <c r="F820" s="118"/>
      <c r="G820" s="117"/>
      <c r="H820" s="117"/>
      <c r="I820" s="117"/>
      <c r="J820" s="118"/>
      <c r="K820" s="118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ht="31.5" customHeight="1">
      <c r="A821" s="106"/>
      <c r="B821" s="107"/>
      <c r="C821" s="116"/>
      <c r="D821" s="116"/>
      <c r="E821" s="117"/>
      <c r="F821" s="118"/>
      <c r="G821" s="117"/>
      <c r="H821" s="117"/>
      <c r="I821" s="117"/>
      <c r="J821" s="118"/>
      <c r="K821" s="118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ht="31.5" customHeight="1">
      <c r="A822" s="106"/>
      <c r="B822" s="107"/>
      <c r="C822" s="116"/>
      <c r="D822" s="116"/>
      <c r="E822" s="117"/>
      <c r="F822" s="118"/>
      <c r="G822" s="117"/>
      <c r="H822" s="117"/>
      <c r="I822" s="117"/>
      <c r="J822" s="118"/>
      <c r="K822" s="118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ht="31.5" customHeight="1">
      <c r="A823" s="106"/>
      <c r="B823" s="107"/>
      <c r="C823" s="116"/>
      <c r="D823" s="116"/>
      <c r="E823" s="117"/>
      <c r="F823" s="118"/>
      <c r="G823" s="117"/>
      <c r="H823" s="117"/>
      <c r="I823" s="117"/>
      <c r="J823" s="118"/>
      <c r="K823" s="118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ht="31.5" customHeight="1">
      <c r="A824" s="106"/>
      <c r="B824" s="107"/>
      <c r="C824" s="116"/>
      <c r="D824" s="116"/>
      <c r="E824" s="117"/>
      <c r="F824" s="118"/>
      <c r="G824" s="117"/>
      <c r="H824" s="117"/>
      <c r="I824" s="117"/>
      <c r="J824" s="118"/>
      <c r="K824" s="118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ht="31.5" customHeight="1">
      <c r="A825" s="106"/>
      <c r="B825" s="107"/>
      <c r="C825" s="116"/>
      <c r="D825" s="116"/>
      <c r="E825" s="117"/>
      <c r="F825" s="118"/>
      <c r="G825" s="117"/>
      <c r="H825" s="117"/>
      <c r="I825" s="117"/>
      <c r="J825" s="118"/>
      <c r="K825" s="118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ht="31.5" customHeight="1">
      <c r="A826" s="106"/>
      <c r="B826" s="107"/>
      <c r="C826" s="116"/>
      <c r="D826" s="116"/>
      <c r="E826" s="117"/>
      <c r="F826" s="118"/>
      <c r="G826" s="117"/>
      <c r="H826" s="117"/>
      <c r="I826" s="117"/>
      <c r="J826" s="118"/>
      <c r="K826" s="118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ht="31.5" customHeight="1">
      <c r="A827" s="106"/>
      <c r="B827" s="107"/>
      <c r="C827" s="116"/>
      <c r="D827" s="116"/>
      <c r="E827" s="117"/>
      <c r="F827" s="118"/>
      <c r="G827" s="117"/>
      <c r="H827" s="117"/>
      <c r="I827" s="117"/>
      <c r="J827" s="118"/>
      <c r="K827" s="118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ht="31.5" customHeight="1">
      <c r="A828" s="106"/>
      <c r="B828" s="107"/>
      <c r="C828" s="116"/>
      <c r="D828" s="116"/>
      <c r="E828" s="117"/>
      <c r="F828" s="118"/>
      <c r="G828" s="117"/>
      <c r="H828" s="117"/>
      <c r="I828" s="117"/>
      <c r="J828" s="118"/>
      <c r="K828" s="118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ht="31.5" customHeight="1">
      <c r="A829" s="106"/>
      <c r="B829" s="107"/>
      <c r="C829" s="116"/>
      <c r="D829" s="116"/>
      <c r="E829" s="117"/>
      <c r="F829" s="118"/>
      <c r="G829" s="117"/>
      <c r="H829" s="117"/>
      <c r="I829" s="117"/>
      <c r="J829" s="118"/>
      <c r="K829" s="118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ht="31.5" customHeight="1">
      <c r="A830" s="106"/>
      <c r="B830" s="107"/>
      <c r="C830" s="116"/>
      <c r="D830" s="116"/>
      <c r="E830" s="117"/>
      <c r="F830" s="118"/>
      <c r="G830" s="117"/>
      <c r="H830" s="117"/>
      <c r="I830" s="117"/>
      <c r="J830" s="118"/>
      <c r="K830" s="118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ht="31.5" customHeight="1">
      <c r="A831" s="106"/>
      <c r="B831" s="107"/>
      <c r="C831" s="116"/>
      <c r="D831" s="116"/>
      <c r="E831" s="117"/>
      <c r="F831" s="118"/>
      <c r="G831" s="117"/>
      <c r="H831" s="117"/>
      <c r="I831" s="117"/>
      <c r="J831" s="118"/>
      <c r="K831" s="118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ht="31.5" customHeight="1">
      <c r="A832" s="106"/>
      <c r="B832" s="107"/>
      <c r="C832" s="116"/>
      <c r="D832" s="116"/>
      <c r="E832" s="117"/>
      <c r="F832" s="118"/>
      <c r="G832" s="117"/>
      <c r="H832" s="117"/>
      <c r="I832" s="117"/>
      <c r="J832" s="118"/>
      <c r="K832" s="118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ht="31.5" customHeight="1">
      <c r="A833" s="106"/>
      <c r="B833" s="107"/>
      <c r="C833" s="116"/>
      <c r="D833" s="116"/>
      <c r="E833" s="117"/>
      <c r="F833" s="118"/>
      <c r="G833" s="117"/>
      <c r="H833" s="117"/>
      <c r="I833" s="117"/>
      <c r="J833" s="118"/>
      <c r="K833" s="118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ht="31.5" customHeight="1">
      <c r="A834" s="106"/>
      <c r="B834" s="107"/>
      <c r="C834" s="116"/>
      <c r="D834" s="116"/>
      <c r="E834" s="117"/>
      <c r="F834" s="118"/>
      <c r="G834" s="117"/>
      <c r="H834" s="117"/>
      <c r="I834" s="117"/>
      <c r="J834" s="118"/>
      <c r="K834" s="118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ht="31.5" customHeight="1">
      <c r="A835" s="106"/>
      <c r="B835" s="107"/>
      <c r="C835" s="116"/>
      <c r="D835" s="116"/>
      <c r="E835" s="117"/>
      <c r="F835" s="118"/>
      <c r="G835" s="117"/>
      <c r="H835" s="117"/>
      <c r="I835" s="117"/>
      <c r="J835" s="118"/>
      <c r="K835" s="118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ht="31.5" customHeight="1">
      <c r="A836" s="106"/>
      <c r="B836" s="107"/>
      <c r="C836" s="116"/>
      <c r="D836" s="116"/>
      <c r="E836" s="117"/>
      <c r="F836" s="118"/>
      <c r="G836" s="117"/>
      <c r="H836" s="117"/>
      <c r="I836" s="117"/>
      <c r="J836" s="118"/>
      <c r="K836" s="118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ht="31.5" customHeight="1">
      <c r="A837" s="106"/>
      <c r="B837" s="107"/>
      <c r="C837" s="116"/>
      <c r="D837" s="116"/>
      <c r="E837" s="117"/>
      <c r="F837" s="118"/>
      <c r="G837" s="117"/>
      <c r="H837" s="117"/>
      <c r="I837" s="117"/>
      <c r="J837" s="118"/>
      <c r="K837" s="118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ht="31.5" customHeight="1">
      <c r="A838" s="106"/>
      <c r="B838" s="107"/>
      <c r="C838" s="116"/>
      <c r="D838" s="116"/>
      <c r="E838" s="117"/>
      <c r="F838" s="118"/>
      <c r="G838" s="117"/>
      <c r="H838" s="117"/>
      <c r="I838" s="117"/>
      <c r="J838" s="118"/>
      <c r="K838" s="118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ht="31.5" customHeight="1">
      <c r="A839" s="106"/>
      <c r="B839" s="107"/>
      <c r="C839" s="116"/>
      <c r="D839" s="116"/>
      <c r="E839" s="117"/>
      <c r="F839" s="118"/>
      <c r="G839" s="117"/>
      <c r="H839" s="117"/>
      <c r="I839" s="117"/>
      <c r="J839" s="118"/>
      <c r="K839" s="118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ht="31.5" customHeight="1">
      <c r="A840" s="106"/>
      <c r="B840" s="107"/>
      <c r="C840" s="116"/>
      <c r="D840" s="116"/>
      <c r="E840" s="117"/>
      <c r="F840" s="118"/>
      <c r="G840" s="117"/>
      <c r="H840" s="117"/>
      <c r="I840" s="117"/>
      <c r="J840" s="118"/>
      <c r="K840" s="118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ht="31.5" customHeight="1">
      <c r="A841" s="106"/>
      <c r="B841" s="107"/>
      <c r="C841" s="116"/>
      <c r="D841" s="116"/>
      <c r="E841" s="117"/>
      <c r="F841" s="118"/>
      <c r="G841" s="117"/>
      <c r="H841" s="117"/>
      <c r="I841" s="117"/>
      <c r="J841" s="118"/>
      <c r="K841" s="118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ht="31.5" customHeight="1">
      <c r="A842" s="106"/>
      <c r="B842" s="107"/>
      <c r="C842" s="116"/>
      <c r="D842" s="116"/>
      <c r="E842" s="117"/>
      <c r="F842" s="118"/>
      <c r="G842" s="117"/>
      <c r="H842" s="117"/>
      <c r="I842" s="117"/>
      <c r="J842" s="118"/>
      <c r="K842" s="118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ht="31.5" customHeight="1">
      <c r="A843" s="106"/>
      <c r="B843" s="107"/>
      <c r="C843" s="116"/>
      <c r="D843" s="116"/>
      <c r="E843" s="117"/>
      <c r="F843" s="118"/>
      <c r="G843" s="117"/>
      <c r="H843" s="117"/>
      <c r="I843" s="117"/>
      <c r="J843" s="118"/>
      <c r="K843" s="118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ht="31.5" customHeight="1">
      <c r="A844" s="106"/>
      <c r="B844" s="107"/>
      <c r="C844" s="116"/>
      <c r="D844" s="116"/>
      <c r="E844" s="117"/>
      <c r="F844" s="118"/>
      <c r="G844" s="117"/>
      <c r="H844" s="117"/>
      <c r="I844" s="117"/>
      <c r="J844" s="118"/>
      <c r="K844" s="118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ht="31.5" customHeight="1">
      <c r="A845" s="106"/>
      <c r="B845" s="107"/>
      <c r="C845" s="116"/>
      <c r="D845" s="116"/>
      <c r="E845" s="117"/>
      <c r="F845" s="118"/>
      <c r="G845" s="117"/>
      <c r="H845" s="117"/>
      <c r="I845" s="117"/>
      <c r="J845" s="118"/>
      <c r="K845" s="118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ht="31.5" customHeight="1">
      <c r="A846" s="106"/>
      <c r="B846" s="107"/>
      <c r="C846" s="116"/>
      <c r="D846" s="116"/>
      <c r="E846" s="117"/>
      <c r="F846" s="118"/>
      <c r="G846" s="117"/>
      <c r="H846" s="117"/>
      <c r="I846" s="117"/>
      <c r="J846" s="118"/>
      <c r="K846" s="118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ht="31.5" customHeight="1">
      <c r="A847" s="106"/>
      <c r="B847" s="107"/>
      <c r="C847" s="116"/>
      <c r="D847" s="116"/>
      <c r="E847" s="117"/>
      <c r="F847" s="118"/>
      <c r="G847" s="117"/>
      <c r="H847" s="117"/>
      <c r="I847" s="117"/>
      <c r="J847" s="118"/>
      <c r="K847" s="118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ht="31.5" customHeight="1">
      <c r="A848" s="106"/>
      <c r="B848" s="107"/>
      <c r="C848" s="116"/>
      <c r="D848" s="116"/>
      <c r="E848" s="117"/>
      <c r="F848" s="118"/>
      <c r="G848" s="117"/>
      <c r="H848" s="117"/>
      <c r="I848" s="117"/>
      <c r="J848" s="118"/>
      <c r="K848" s="118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ht="31.5" customHeight="1">
      <c r="A849" s="106"/>
      <c r="B849" s="107"/>
      <c r="C849" s="116"/>
      <c r="D849" s="116"/>
      <c r="E849" s="117"/>
      <c r="F849" s="118"/>
      <c r="G849" s="117"/>
      <c r="H849" s="117"/>
      <c r="I849" s="117"/>
      <c r="J849" s="118"/>
      <c r="K849" s="118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ht="31.5" customHeight="1">
      <c r="A850" s="106"/>
      <c r="B850" s="107"/>
      <c r="C850" s="116"/>
      <c r="D850" s="116"/>
      <c r="E850" s="117"/>
      <c r="F850" s="118"/>
      <c r="G850" s="117"/>
      <c r="H850" s="117"/>
      <c r="I850" s="117"/>
      <c r="J850" s="118"/>
      <c r="K850" s="118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ht="31.5" customHeight="1">
      <c r="A851" s="106"/>
      <c r="B851" s="107"/>
      <c r="C851" s="116"/>
      <c r="D851" s="116"/>
      <c r="E851" s="117"/>
      <c r="F851" s="118"/>
      <c r="G851" s="117"/>
      <c r="H851" s="117"/>
      <c r="I851" s="117"/>
      <c r="J851" s="118"/>
      <c r="K851" s="118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ht="31.5" customHeight="1">
      <c r="A852" s="106"/>
      <c r="B852" s="107"/>
      <c r="C852" s="116"/>
      <c r="D852" s="116"/>
      <c r="E852" s="117"/>
      <c r="F852" s="118"/>
      <c r="G852" s="117"/>
      <c r="H852" s="117"/>
      <c r="I852" s="117"/>
      <c r="J852" s="118"/>
      <c r="K852" s="118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ht="31.5" customHeight="1">
      <c r="A853" s="106"/>
      <c r="B853" s="107"/>
      <c r="C853" s="116"/>
      <c r="D853" s="116"/>
      <c r="E853" s="117"/>
      <c r="F853" s="118"/>
      <c r="G853" s="117"/>
      <c r="H853" s="117"/>
      <c r="I853" s="117"/>
      <c r="J853" s="118"/>
      <c r="K853" s="118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ht="31.5" customHeight="1">
      <c r="A854" s="106"/>
      <c r="B854" s="107"/>
      <c r="C854" s="116"/>
      <c r="D854" s="116"/>
      <c r="E854" s="117"/>
      <c r="F854" s="118"/>
      <c r="G854" s="117"/>
      <c r="H854" s="117"/>
      <c r="I854" s="117"/>
      <c r="J854" s="118"/>
      <c r="K854" s="118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ht="31.5" customHeight="1">
      <c r="A855" s="106"/>
      <c r="B855" s="107"/>
      <c r="C855" s="116"/>
      <c r="D855" s="116"/>
      <c r="E855" s="117"/>
      <c r="F855" s="118"/>
      <c r="G855" s="117"/>
      <c r="H855" s="117"/>
      <c r="I855" s="117"/>
      <c r="J855" s="118"/>
      <c r="K855" s="118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ht="31.5" customHeight="1">
      <c r="A856" s="106"/>
      <c r="B856" s="107"/>
      <c r="C856" s="116"/>
      <c r="D856" s="116"/>
      <c r="E856" s="117"/>
      <c r="F856" s="118"/>
      <c r="G856" s="117"/>
      <c r="H856" s="117"/>
      <c r="I856" s="117"/>
      <c r="J856" s="118"/>
      <c r="K856" s="118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ht="31.5" customHeight="1">
      <c r="A857" s="106"/>
      <c r="B857" s="107"/>
      <c r="C857" s="116"/>
      <c r="D857" s="116"/>
      <c r="E857" s="117"/>
      <c r="F857" s="118"/>
      <c r="G857" s="117"/>
      <c r="H857" s="117"/>
      <c r="I857" s="117"/>
      <c r="J857" s="118"/>
      <c r="K857" s="118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ht="31.5" customHeight="1">
      <c r="A858" s="106"/>
      <c r="B858" s="107"/>
      <c r="C858" s="116"/>
      <c r="D858" s="116"/>
      <c r="E858" s="117"/>
      <c r="F858" s="118"/>
      <c r="G858" s="117"/>
      <c r="H858" s="117"/>
      <c r="I858" s="117"/>
      <c r="J858" s="118"/>
      <c r="K858" s="118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ht="31.5" customHeight="1">
      <c r="A859" s="106"/>
      <c r="B859" s="107"/>
      <c r="C859" s="116"/>
      <c r="D859" s="116"/>
      <c r="E859" s="117"/>
      <c r="F859" s="118"/>
      <c r="G859" s="117"/>
      <c r="H859" s="117"/>
      <c r="I859" s="117"/>
      <c r="J859" s="118"/>
      <c r="K859" s="118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ht="31.5" customHeight="1">
      <c r="A860" s="106"/>
      <c r="B860" s="107"/>
      <c r="C860" s="116"/>
      <c r="D860" s="116"/>
      <c r="E860" s="117"/>
      <c r="F860" s="118"/>
      <c r="G860" s="117"/>
      <c r="H860" s="117"/>
      <c r="I860" s="117"/>
      <c r="J860" s="118"/>
      <c r="K860" s="118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ht="31.5" customHeight="1">
      <c r="A861" s="106"/>
      <c r="B861" s="107"/>
      <c r="C861" s="116"/>
      <c r="D861" s="116"/>
      <c r="E861" s="117"/>
      <c r="F861" s="118"/>
      <c r="G861" s="117"/>
      <c r="H861" s="117"/>
      <c r="I861" s="117"/>
      <c r="J861" s="118"/>
      <c r="K861" s="118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ht="31.5" customHeight="1">
      <c r="A862" s="106"/>
      <c r="B862" s="107"/>
      <c r="C862" s="116"/>
      <c r="D862" s="116"/>
      <c r="E862" s="117"/>
      <c r="F862" s="118"/>
      <c r="G862" s="117"/>
      <c r="H862" s="117"/>
      <c r="I862" s="117"/>
      <c r="J862" s="118"/>
      <c r="K862" s="118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ht="31.5" customHeight="1">
      <c r="A863" s="106"/>
      <c r="B863" s="107"/>
      <c r="C863" s="116"/>
      <c r="D863" s="116"/>
      <c r="E863" s="117"/>
      <c r="F863" s="118"/>
      <c r="G863" s="117"/>
      <c r="H863" s="117"/>
      <c r="I863" s="117"/>
      <c r="J863" s="118"/>
      <c r="K863" s="118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ht="31.5" customHeight="1">
      <c r="A864" s="106"/>
      <c r="B864" s="107"/>
      <c r="C864" s="116"/>
      <c r="D864" s="116"/>
      <c r="E864" s="117"/>
      <c r="F864" s="118"/>
      <c r="G864" s="117"/>
      <c r="H864" s="117"/>
      <c r="I864" s="117"/>
      <c r="J864" s="118"/>
      <c r="K864" s="118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ht="31.5" customHeight="1">
      <c r="A865" s="106"/>
      <c r="B865" s="107"/>
      <c r="C865" s="116"/>
      <c r="D865" s="116"/>
      <c r="E865" s="117"/>
      <c r="F865" s="118"/>
      <c r="G865" s="117"/>
      <c r="H865" s="117"/>
      <c r="I865" s="117"/>
      <c r="J865" s="118"/>
      <c r="K865" s="118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ht="31.5" customHeight="1">
      <c r="A866" s="106"/>
      <c r="B866" s="107"/>
      <c r="C866" s="116"/>
      <c r="D866" s="116"/>
      <c r="E866" s="117"/>
      <c r="F866" s="118"/>
      <c r="G866" s="117"/>
      <c r="H866" s="117"/>
      <c r="I866" s="117"/>
      <c r="J866" s="118"/>
      <c r="K866" s="118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ht="31.5" customHeight="1">
      <c r="A867" s="106"/>
      <c r="B867" s="107"/>
      <c r="C867" s="116"/>
      <c r="D867" s="116"/>
      <c r="E867" s="117"/>
      <c r="F867" s="118"/>
      <c r="G867" s="117"/>
      <c r="H867" s="117"/>
      <c r="I867" s="117"/>
      <c r="J867" s="118"/>
      <c r="K867" s="118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ht="31.5" customHeight="1">
      <c r="A868" s="106"/>
      <c r="B868" s="107"/>
      <c r="C868" s="116"/>
      <c r="D868" s="116"/>
      <c r="E868" s="117"/>
      <c r="F868" s="118"/>
      <c r="G868" s="117"/>
      <c r="H868" s="117"/>
      <c r="I868" s="117"/>
      <c r="J868" s="118"/>
      <c r="K868" s="118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ht="31.5" customHeight="1">
      <c r="A869" s="106"/>
      <c r="B869" s="107"/>
      <c r="C869" s="116"/>
      <c r="D869" s="116"/>
      <c r="E869" s="117"/>
      <c r="F869" s="118"/>
      <c r="G869" s="117"/>
      <c r="H869" s="117"/>
      <c r="I869" s="117"/>
      <c r="J869" s="118"/>
      <c r="K869" s="118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ht="31.5" customHeight="1">
      <c r="A870" s="106"/>
      <c r="B870" s="107"/>
      <c r="C870" s="116"/>
      <c r="D870" s="116"/>
      <c r="E870" s="117"/>
      <c r="F870" s="118"/>
      <c r="G870" s="117"/>
      <c r="H870" s="117"/>
      <c r="I870" s="117"/>
      <c r="J870" s="118"/>
      <c r="K870" s="118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ht="31.5" customHeight="1">
      <c r="A871" s="106"/>
      <c r="B871" s="107"/>
      <c r="C871" s="116"/>
      <c r="D871" s="116"/>
      <c r="E871" s="117"/>
      <c r="F871" s="118"/>
      <c r="G871" s="117"/>
      <c r="H871" s="117"/>
      <c r="I871" s="117"/>
      <c r="J871" s="118"/>
      <c r="K871" s="118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ht="31.5" customHeight="1">
      <c r="A872" s="106"/>
      <c r="B872" s="107"/>
      <c r="C872" s="116"/>
      <c r="D872" s="116"/>
      <c r="E872" s="117"/>
      <c r="F872" s="118"/>
      <c r="G872" s="117"/>
      <c r="H872" s="117"/>
      <c r="I872" s="117"/>
      <c r="J872" s="118"/>
      <c r="K872" s="118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ht="31.5" customHeight="1">
      <c r="A873" s="106"/>
      <c r="B873" s="107"/>
      <c r="C873" s="116"/>
      <c r="D873" s="116"/>
      <c r="E873" s="117"/>
      <c r="F873" s="118"/>
      <c r="G873" s="117"/>
      <c r="H873" s="117"/>
      <c r="I873" s="117"/>
      <c r="J873" s="118"/>
      <c r="K873" s="118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ht="31.5" customHeight="1">
      <c r="A874" s="106"/>
      <c r="B874" s="107"/>
      <c r="C874" s="116"/>
      <c r="D874" s="116"/>
      <c r="E874" s="117"/>
      <c r="F874" s="118"/>
      <c r="G874" s="117"/>
      <c r="H874" s="117"/>
      <c r="I874" s="117"/>
      <c r="J874" s="118"/>
      <c r="K874" s="118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ht="31.5" customHeight="1">
      <c r="A875" s="106"/>
      <c r="B875" s="107"/>
      <c r="C875" s="116"/>
      <c r="D875" s="116"/>
      <c r="E875" s="117"/>
      <c r="F875" s="118"/>
      <c r="G875" s="117"/>
      <c r="H875" s="117"/>
      <c r="I875" s="117"/>
      <c r="J875" s="118"/>
      <c r="K875" s="118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ht="31.5" customHeight="1">
      <c r="A876" s="106"/>
      <c r="B876" s="107"/>
      <c r="C876" s="116"/>
      <c r="D876" s="116"/>
      <c r="E876" s="117"/>
      <c r="F876" s="118"/>
      <c r="G876" s="117"/>
      <c r="H876" s="117"/>
      <c r="I876" s="117"/>
      <c r="J876" s="118"/>
      <c r="K876" s="118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ht="31.5" customHeight="1">
      <c r="A877" s="106"/>
      <c r="B877" s="107"/>
      <c r="C877" s="116"/>
      <c r="D877" s="116"/>
      <c r="E877" s="117"/>
      <c r="F877" s="118"/>
      <c r="G877" s="117"/>
      <c r="H877" s="117"/>
      <c r="I877" s="117"/>
      <c r="J877" s="118"/>
      <c r="K877" s="118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ht="31.5" customHeight="1">
      <c r="A878" s="106"/>
      <c r="B878" s="107"/>
      <c r="C878" s="116"/>
      <c r="D878" s="116"/>
      <c r="E878" s="117"/>
      <c r="F878" s="118"/>
      <c r="G878" s="117"/>
      <c r="H878" s="117"/>
      <c r="I878" s="117"/>
      <c r="J878" s="118"/>
      <c r="K878" s="118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ht="31.5" customHeight="1">
      <c r="A879" s="106"/>
      <c r="B879" s="107"/>
      <c r="C879" s="116"/>
      <c r="D879" s="116"/>
      <c r="E879" s="117"/>
      <c r="F879" s="118"/>
      <c r="G879" s="117"/>
      <c r="H879" s="117"/>
      <c r="I879" s="117"/>
      <c r="J879" s="118"/>
      <c r="K879" s="118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ht="31.5" customHeight="1">
      <c r="A880" s="106"/>
      <c r="B880" s="107"/>
      <c r="C880" s="116"/>
      <c r="D880" s="116"/>
      <c r="E880" s="117"/>
      <c r="F880" s="118"/>
      <c r="G880" s="117"/>
      <c r="H880" s="117"/>
      <c r="I880" s="117"/>
      <c r="J880" s="118"/>
      <c r="K880" s="118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ht="31.5" customHeight="1">
      <c r="A881" s="106"/>
      <c r="B881" s="107"/>
      <c r="C881" s="116"/>
      <c r="D881" s="116"/>
      <c r="E881" s="117"/>
      <c r="F881" s="118"/>
      <c r="G881" s="117"/>
      <c r="H881" s="117"/>
      <c r="I881" s="117"/>
      <c r="J881" s="118"/>
      <c r="K881" s="118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ht="31.5" customHeight="1">
      <c r="A882" s="106"/>
      <c r="B882" s="107"/>
      <c r="C882" s="116"/>
      <c r="D882" s="116"/>
      <c r="E882" s="117"/>
      <c r="F882" s="118"/>
      <c r="G882" s="117"/>
      <c r="H882" s="117"/>
      <c r="I882" s="117"/>
      <c r="J882" s="118"/>
      <c r="K882" s="118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ht="31.5" customHeight="1">
      <c r="A883" s="106"/>
      <c r="B883" s="107"/>
      <c r="C883" s="116"/>
      <c r="D883" s="116"/>
      <c r="E883" s="117"/>
      <c r="F883" s="118"/>
      <c r="G883" s="117"/>
      <c r="H883" s="117"/>
      <c r="I883" s="117"/>
      <c r="J883" s="118"/>
      <c r="K883" s="118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ht="31.5" customHeight="1">
      <c r="A884" s="106"/>
      <c r="B884" s="107"/>
      <c r="C884" s="116"/>
      <c r="D884" s="116"/>
      <c r="E884" s="117"/>
      <c r="F884" s="118"/>
      <c r="G884" s="117"/>
      <c r="H884" s="117"/>
      <c r="I884" s="117"/>
      <c r="J884" s="118"/>
      <c r="K884" s="118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ht="31.5" customHeight="1">
      <c r="A885" s="106"/>
      <c r="B885" s="107"/>
      <c r="C885" s="116"/>
      <c r="D885" s="116"/>
      <c r="E885" s="117"/>
      <c r="F885" s="118"/>
      <c r="G885" s="117"/>
      <c r="H885" s="117"/>
      <c r="I885" s="117"/>
      <c r="J885" s="118"/>
      <c r="K885" s="118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ht="31.5" customHeight="1">
      <c r="A886" s="106"/>
      <c r="B886" s="107"/>
      <c r="C886" s="116"/>
      <c r="D886" s="116"/>
      <c r="E886" s="117"/>
      <c r="F886" s="118"/>
      <c r="G886" s="117"/>
      <c r="H886" s="117"/>
      <c r="I886" s="117"/>
      <c r="J886" s="118"/>
      <c r="K886" s="118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ht="31.5" customHeight="1">
      <c r="A887" s="106"/>
      <c r="B887" s="107"/>
      <c r="C887" s="116"/>
      <c r="D887" s="116"/>
      <c r="E887" s="117"/>
      <c r="F887" s="118"/>
      <c r="G887" s="117"/>
      <c r="H887" s="117"/>
      <c r="I887" s="117"/>
      <c r="J887" s="118"/>
      <c r="K887" s="118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ht="31.5" customHeight="1">
      <c r="A888" s="106"/>
      <c r="B888" s="107"/>
      <c r="C888" s="116"/>
      <c r="D888" s="116"/>
      <c r="E888" s="117"/>
      <c r="F888" s="118"/>
      <c r="G888" s="117"/>
      <c r="H888" s="117"/>
      <c r="I888" s="117"/>
      <c r="J888" s="118"/>
      <c r="K888" s="118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ht="31.5" customHeight="1">
      <c r="A889" s="106"/>
      <c r="B889" s="107"/>
      <c r="C889" s="116"/>
      <c r="D889" s="116"/>
      <c r="E889" s="117"/>
      <c r="F889" s="118"/>
      <c r="G889" s="117"/>
      <c r="H889" s="117"/>
      <c r="I889" s="117"/>
      <c r="J889" s="118"/>
      <c r="K889" s="118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ht="31.5" customHeight="1">
      <c r="A890" s="106"/>
      <c r="B890" s="107"/>
      <c r="C890" s="116"/>
      <c r="D890" s="116"/>
      <c r="E890" s="117"/>
      <c r="F890" s="118"/>
      <c r="G890" s="117"/>
      <c r="H890" s="117"/>
      <c r="I890" s="117"/>
      <c r="J890" s="118"/>
      <c r="K890" s="118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ht="31.5" customHeight="1">
      <c r="A891" s="106"/>
      <c r="B891" s="107"/>
      <c r="C891" s="116"/>
      <c r="D891" s="116"/>
      <c r="E891" s="117"/>
      <c r="F891" s="118"/>
      <c r="G891" s="117"/>
      <c r="H891" s="117"/>
      <c r="I891" s="117"/>
      <c r="J891" s="118"/>
      <c r="K891" s="118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ht="31.5" customHeight="1">
      <c r="A892" s="106"/>
      <c r="B892" s="107"/>
      <c r="C892" s="116"/>
      <c r="D892" s="116"/>
      <c r="E892" s="117"/>
      <c r="F892" s="118"/>
      <c r="G892" s="117"/>
      <c r="H892" s="117"/>
      <c r="I892" s="117"/>
      <c r="J892" s="118"/>
      <c r="K892" s="118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ht="31.5" customHeight="1">
      <c r="A893" s="106"/>
      <c r="B893" s="107"/>
      <c r="C893" s="116"/>
      <c r="D893" s="116"/>
      <c r="E893" s="117"/>
      <c r="F893" s="118"/>
      <c r="G893" s="117"/>
      <c r="H893" s="117"/>
      <c r="I893" s="117"/>
      <c r="J893" s="118"/>
      <c r="K893" s="118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ht="31.5" customHeight="1">
      <c r="A894" s="106"/>
      <c r="B894" s="107"/>
      <c r="C894" s="116"/>
      <c r="D894" s="116"/>
      <c r="E894" s="117"/>
      <c r="F894" s="118"/>
      <c r="G894" s="117"/>
      <c r="H894" s="117"/>
      <c r="I894" s="117"/>
      <c r="J894" s="118"/>
      <c r="K894" s="118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ht="31.5" customHeight="1">
      <c r="A895" s="106"/>
      <c r="B895" s="107"/>
      <c r="C895" s="116"/>
      <c r="D895" s="116"/>
      <c r="E895" s="117"/>
      <c r="F895" s="118"/>
      <c r="G895" s="117"/>
      <c r="H895" s="117"/>
      <c r="I895" s="117"/>
      <c r="J895" s="118"/>
      <c r="K895" s="118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ht="31.5" customHeight="1">
      <c r="A896" s="106"/>
      <c r="B896" s="107"/>
      <c r="C896" s="116"/>
      <c r="D896" s="116"/>
      <c r="E896" s="117"/>
      <c r="F896" s="118"/>
      <c r="G896" s="117"/>
      <c r="H896" s="117"/>
      <c r="I896" s="117"/>
      <c r="J896" s="118"/>
      <c r="K896" s="118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ht="31.5" customHeight="1">
      <c r="A897" s="106"/>
      <c r="B897" s="107"/>
      <c r="C897" s="116"/>
      <c r="D897" s="116"/>
      <c r="E897" s="117"/>
      <c r="F897" s="118"/>
      <c r="G897" s="117"/>
      <c r="H897" s="117"/>
      <c r="I897" s="117"/>
      <c r="J897" s="118"/>
      <c r="K897" s="118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ht="31.5" customHeight="1">
      <c r="A898" s="106"/>
      <c r="B898" s="107"/>
      <c r="C898" s="116"/>
      <c r="D898" s="116"/>
      <c r="E898" s="117"/>
      <c r="F898" s="118"/>
      <c r="G898" s="117"/>
      <c r="H898" s="117"/>
      <c r="I898" s="117"/>
      <c r="J898" s="118"/>
      <c r="K898" s="118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ht="31.5" customHeight="1">
      <c r="A899" s="106"/>
      <c r="B899" s="107"/>
      <c r="C899" s="116"/>
      <c r="D899" s="116"/>
      <c r="E899" s="117"/>
      <c r="F899" s="118"/>
      <c r="G899" s="117"/>
      <c r="H899" s="117"/>
      <c r="I899" s="117"/>
      <c r="J899" s="118"/>
      <c r="K899" s="118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ht="31.5" customHeight="1">
      <c r="A900" s="106"/>
      <c r="B900" s="107"/>
      <c r="C900" s="116"/>
      <c r="D900" s="116"/>
      <c r="E900" s="117"/>
      <c r="F900" s="118"/>
      <c r="G900" s="117"/>
      <c r="H900" s="117"/>
      <c r="I900" s="117"/>
      <c r="J900" s="118"/>
      <c r="K900" s="118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ht="31.5" customHeight="1">
      <c r="A901" s="106"/>
      <c r="B901" s="107"/>
      <c r="C901" s="116"/>
      <c r="D901" s="116"/>
      <c r="E901" s="117"/>
      <c r="F901" s="118"/>
      <c r="G901" s="117"/>
      <c r="H901" s="117"/>
      <c r="I901" s="117"/>
      <c r="J901" s="118"/>
      <c r="K901" s="118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ht="31.5" customHeight="1">
      <c r="A902" s="106"/>
      <c r="B902" s="107"/>
      <c r="C902" s="116"/>
      <c r="D902" s="116"/>
      <c r="E902" s="117"/>
      <c r="F902" s="118"/>
      <c r="G902" s="117"/>
      <c r="H902" s="117"/>
      <c r="I902" s="117"/>
      <c r="J902" s="118"/>
      <c r="K902" s="118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ht="31.5" customHeight="1">
      <c r="A903" s="106"/>
      <c r="B903" s="107"/>
      <c r="C903" s="116"/>
      <c r="D903" s="116"/>
      <c r="E903" s="117"/>
      <c r="F903" s="118"/>
      <c r="G903" s="117"/>
      <c r="H903" s="117"/>
      <c r="I903" s="117"/>
      <c r="J903" s="118"/>
      <c r="K903" s="118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ht="31.5" customHeight="1">
      <c r="A904" s="106"/>
      <c r="B904" s="107"/>
      <c r="C904" s="116"/>
      <c r="D904" s="116"/>
      <c r="E904" s="117"/>
      <c r="F904" s="118"/>
      <c r="G904" s="117"/>
      <c r="H904" s="117"/>
      <c r="I904" s="117"/>
      <c r="J904" s="118"/>
      <c r="K904" s="118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ht="31.5" customHeight="1">
      <c r="A905" s="106"/>
      <c r="B905" s="107"/>
      <c r="C905" s="116"/>
      <c r="D905" s="116"/>
      <c r="E905" s="117"/>
      <c r="F905" s="118"/>
      <c r="G905" s="117"/>
      <c r="H905" s="117"/>
      <c r="I905" s="117"/>
      <c r="J905" s="118"/>
      <c r="K905" s="118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ht="31.5" customHeight="1">
      <c r="A906" s="106"/>
      <c r="B906" s="107"/>
      <c r="C906" s="116"/>
      <c r="D906" s="116"/>
      <c r="E906" s="117"/>
      <c r="F906" s="118"/>
      <c r="G906" s="117"/>
      <c r="H906" s="117"/>
      <c r="I906" s="117"/>
      <c r="J906" s="118"/>
      <c r="K906" s="118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ht="31.5" customHeight="1">
      <c r="A907" s="106"/>
      <c r="B907" s="107"/>
      <c r="C907" s="116"/>
      <c r="D907" s="116"/>
      <c r="E907" s="117"/>
      <c r="F907" s="118"/>
      <c r="G907" s="117"/>
      <c r="H907" s="117"/>
      <c r="I907" s="117"/>
      <c r="J907" s="118"/>
      <c r="K907" s="118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ht="31.5" customHeight="1">
      <c r="A908" s="106"/>
      <c r="B908" s="107"/>
      <c r="C908" s="116"/>
      <c r="D908" s="116"/>
      <c r="E908" s="117"/>
      <c r="F908" s="118"/>
      <c r="G908" s="117"/>
      <c r="H908" s="117"/>
      <c r="I908" s="117"/>
      <c r="J908" s="118"/>
      <c r="K908" s="118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ht="31.5" customHeight="1">
      <c r="A909" s="106"/>
      <c r="B909" s="107"/>
      <c r="C909" s="116"/>
      <c r="D909" s="116"/>
      <c r="E909" s="117"/>
      <c r="F909" s="118"/>
      <c r="G909" s="117"/>
      <c r="H909" s="117"/>
      <c r="I909" s="117"/>
      <c r="J909" s="118"/>
      <c r="K909" s="118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ht="31.5" customHeight="1">
      <c r="A910" s="106"/>
      <c r="B910" s="107"/>
      <c r="C910" s="116"/>
      <c r="D910" s="116"/>
      <c r="E910" s="117"/>
      <c r="F910" s="118"/>
      <c r="G910" s="117"/>
      <c r="H910" s="117"/>
      <c r="I910" s="117"/>
      <c r="J910" s="118"/>
      <c r="K910" s="118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ht="31.5" customHeight="1">
      <c r="A911" s="106"/>
      <c r="B911" s="107"/>
      <c r="C911" s="116"/>
      <c r="D911" s="116"/>
      <c r="E911" s="117"/>
      <c r="F911" s="118"/>
      <c r="G911" s="117"/>
      <c r="H911" s="117"/>
      <c r="I911" s="117"/>
      <c r="J911" s="118"/>
      <c r="K911" s="118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ht="31.5" customHeight="1">
      <c r="A912" s="106"/>
      <c r="B912" s="107"/>
      <c r="C912" s="116"/>
      <c r="D912" s="116"/>
      <c r="E912" s="117"/>
      <c r="F912" s="118"/>
      <c r="G912" s="117"/>
      <c r="H912" s="117"/>
      <c r="I912" s="117"/>
      <c r="J912" s="118"/>
      <c r="K912" s="118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ht="31.5" customHeight="1">
      <c r="A913" s="106"/>
      <c r="B913" s="107"/>
      <c r="C913" s="116"/>
      <c r="D913" s="116"/>
      <c r="E913" s="117"/>
      <c r="F913" s="118"/>
      <c r="G913" s="117"/>
      <c r="H913" s="117"/>
      <c r="I913" s="117"/>
      <c r="J913" s="118"/>
      <c r="K913" s="118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ht="31.5" customHeight="1">
      <c r="A914" s="106"/>
      <c r="B914" s="107"/>
      <c r="C914" s="116"/>
      <c r="D914" s="116"/>
      <c r="E914" s="117"/>
      <c r="F914" s="118"/>
      <c r="G914" s="117"/>
      <c r="H914" s="117"/>
      <c r="I914" s="117"/>
      <c r="J914" s="118"/>
      <c r="K914" s="118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ht="31.5" customHeight="1">
      <c r="A915" s="106"/>
      <c r="B915" s="107"/>
      <c r="C915" s="116"/>
      <c r="D915" s="116"/>
      <c r="E915" s="117"/>
      <c r="F915" s="118"/>
      <c r="G915" s="117"/>
      <c r="H915" s="117"/>
      <c r="I915" s="117"/>
      <c r="J915" s="118"/>
      <c r="K915" s="118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ht="31.5" customHeight="1">
      <c r="A916" s="106"/>
      <c r="B916" s="107"/>
      <c r="C916" s="116"/>
      <c r="D916" s="116"/>
      <c r="E916" s="117"/>
      <c r="F916" s="118"/>
      <c r="G916" s="117"/>
      <c r="H916" s="117"/>
      <c r="I916" s="117"/>
      <c r="J916" s="118"/>
      <c r="K916" s="118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ht="31.5" customHeight="1">
      <c r="A917" s="106"/>
      <c r="B917" s="107"/>
      <c r="C917" s="116"/>
      <c r="D917" s="116"/>
      <c r="E917" s="117"/>
      <c r="F917" s="118"/>
      <c r="G917" s="117"/>
      <c r="H917" s="117"/>
      <c r="I917" s="117"/>
      <c r="J917" s="118"/>
      <c r="K917" s="118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ht="31.5" customHeight="1">
      <c r="A918" s="106"/>
      <c r="B918" s="107"/>
      <c r="C918" s="116"/>
      <c r="D918" s="116"/>
      <c r="E918" s="117"/>
      <c r="F918" s="118"/>
      <c r="G918" s="117"/>
      <c r="H918" s="117"/>
      <c r="I918" s="117"/>
      <c r="J918" s="118"/>
      <c r="K918" s="118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ht="31.5" customHeight="1">
      <c r="A919" s="106"/>
      <c r="B919" s="107"/>
      <c r="C919" s="116"/>
      <c r="D919" s="116"/>
      <c r="E919" s="117"/>
      <c r="F919" s="118"/>
      <c r="G919" s="117"/>
      <c r="H919" s="117"/>
      <c r="I919" s="117"/>
      <c r="J919" s="118"/>
      <c r="K919" s="118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ht="31.5" customHeight="1">
      <c r="A920" s="106"/>
      <c r="B920" s="107"/>
      <c r="C920" s="116"/>
      <c r="D920" s="116"/>
      <c r="E920" s="117"/>
      <c r="F920" s="118"/>
      <c r="G920" s="117"/>
      <c r="H920" s="117"/>
      <c r="I920" s="117"/>
      <c r="J920" s="118"/>
      <c r="K920" s="118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ht="31.5" customHeight="1">
      <c r="A921" s="106"/>
      <c r="B921" s="107"/>
      <c r="C921" s="116"/>
      <c r="D921" s="116"/>
      <c r="E921" s="117"/>
      <c r="F921" s="118"/>
      <c r="G921" s="117"/>
      <c r="H921" s="117"/>
      <c r="I921" s="117"/>
      <c r="J921" s="118"/>
      <c r="K921" s="118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ht="31.5" customHeight="1">
      <c r="A922" s="106"/>
      <c r="B922" s="107"/>
      <c r="C922" s="116"/>
      <c r="D922" s="116"/>
      <c r="E922" s="117"/>
      <c r="F922" s="118"/>
      <c r="G922" s="117"/>
      <c r="H922" s="117"/>
      <c r="I922" s="117"/>
      <c r="J922" s="118"/>
      <c r="K922" s="118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ht="31.5" customHeight="1">
      <c r="A923" s="106"/>
      <c r="B923" s="107"/>
      <c r="C923" s="116"/>
      <c r="D923" s="116"/>
      <c r="E923" s="117"/>
      <c r="F923" s="118"/>
      <c r="G923" s="117"/>
      <c r="H923" s="117"/>
      <c r="I923" s="117"/>
      <c r="J923" s="118"/>
      <c r="K923" s="118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ht="31.5" customHeight="1">
      <c r="A924" s="106"/>
      <c r="B924" s="107"/>
      <c r="C924" s="116"/>
      <c r="D924" s="116"/>
      <c r="E924" s="117"/>
      <c r="F924" s="118"/>
      <c r="G924" s="117"/>
      <c r="H924" s="117"/>
      <c r="I924" s="117"/>
      <c r="J924" s="118"/>
      <c r="K924" s="118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ht="31.5" customHeight="1">
      <c r="A925" s="106"/>
      <c r="B925" s="107"/>
      <c r="C925" s="116"/>
      <c r="D925" s="116"/>
      <c r="E925" s="117"/>
      <c r="F925" s="118"/>
      <c r="G925" s="117"/>
      <c r="H925" s="117"/>
      <c r="I925" s="117"/>
      <c r="J925" s="118"/>
      <c r="K925" s="118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ht="31.5" customHeight="1">
      <c r="A926" s="106"/>
      <c r="B926" s="107"/>
      <c r="C926" s="116"/>
      <c r="D926" s="116"/>
      <c r="E926" s="117"/>
      <c r="F926" s="118"/>
      <c r="G926" s="117"/>
      <c r="H926" s="117"/>
      <c r="I926" s="117"/>
      <c r="J926" s="118"/>
      <c r="K926" s="118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ht="31.5" customHeight="1">
      <c r="A927" s="106"/>
      <c r="B927" s="107"/>
      <c r="C927" s="116"/>
      <c r="D927" s="116"/>
      <c r="E927" s="117"/>
      <c r="F927" s="118"/>
      <c r="G927" s="117"/>
      <c r="H927" s="117"/>
      <c r="I927" s="117"/>
      <c r="J927" s="118"/>
      <c r="K927" s="118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ht="31.5" customHeight="1">
      <c r="A928" s="106"/>
      <c r="B928" s="107"/>
      <c r="C928" s="116"/>
      <c r="D928" s="116"/>
      <c r="E928" s="117"/>
      <c r="F928" s="118"/>
      <c r="G928" s="117"/>
      <c r="H928" s="117"/>
      <c r="I928" s="117"/>
      <c r="J928" s="118"/>
      <c r="K928" s="118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ht="31.5" customHeight="1">
      <c r="A929" s="106"/>
      <c r="B929" s="107"/>
      <c r="C929" s="116"/>
      <c r="D929" s="116"/>
      <c r="E929" s="117"/>
      <c r="F929" s="118"/>
      <c r="G929" s="117"/>
      <c r="H929" s="117"/>
      <c r="I929" s="117"/>
      <c r="J929" s="118"/>
      <c r="K929" s="118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ht="31.5" customHeight="1">
      <c r="A930" s="106"/>
      <c r="B930" s="107"/>
      <c r="C930" s="116"/>
      <c r="D930" s="116"/>
      <c r="E930" s="117"/>
      <c r="F930" s="118"/>
      <c r="G930" s="117"/>
      <c r="H930" s="117"/>
      <c r="I930" s="117"/>
      <c r="J930" s="118"/>
      <c r="K930" s="118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ht="31.5" customHeight="1">
      <c r="A931" s="106"/>
      <c r="B931" s="107"/>
      <c r="C931" s="116"/>
      <c r="D931" s="116"/>
      <c r="E931" s="117"/>
      <c r="F931" s="118"/>
      <c r="G931" s="117"/>
      <c r="H931" s="117"/>
      <c r="I931" s="117"/>
      <c r="J931" s="118"/>
      <c r="K931" s="118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ht="31.5" customHeight="1">
      <c r="A932" s="106"/>
      <c r="B932" s="107"/>
      <c r="C932" s="116"/>
      <c r="D932" s="116"/>
      <c r="E932" s="117"/>
      <c r="F932" s="118"/>
      <c r="G932" s="117"/>
      <c r="H932" s="117"/>
      <c r="I932" s="117"/>
      <c r="J932" s="118"/>
      <c r="K932" s="118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ht="31.5" customHeight="1">
      <c r="A933" s="106"/>
      <c r="B933" s="107"/>
      <c r="C933" s="116"/>
      <c r="D933" s="116"/>
      <c r="E933" s="117"/>
      <c r="F933" s="118"/>
      <c r="G933" s="117"/>
      <c r="H933" s="117"/>
      <c r="I933" s="117"/>
      <c r="J933" s="118"/>
      <c r="K933" s="118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ht="31.5" customHeight="1">
      <c r="A934" s="106"/>
      <c r="B934" s="107"/>
      <c r="C934" s="116"/>
      <c r="D934" s="116"/>
      <c r="E934" s="117"/>
      <c r="F934" s="118"/>
      <c r="G934" s="117"/>
      <c r="H934" s="117"/>
      <c r="I934" s="117"/>
      <c r="J934" s="118"/>
      <c r="K934" s="118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ht="31.5" customHeight="1">
      <c r="A935" s="106"/>
      <c r="B935" s="107"/>
      <c r="C935" s="116"/>
      <c r="D935" s="116"/>
      <c r="E935" s="117"/>
      <c r="F935" s="118"/>
      <c r="G935" s="117"/>
      <c r="H935" s="117"/>
      <c r="I935" s="117"/>
      <c r="J935" s="118"/>
      <c r="K935" s="118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ht="31.5" customHeight="1">
      <c r="A936" s="106"/>
      <c r="B936" s="107"/>
      <c r="C936" s="116"/>
      <c r="D936" s="116"/>
      <c r="E936" s="117"/>
      <c r="F936" s="118"/>
      <c r="G936" s="117"/>
      <c r="H936" s="117"/>
      <c r="I936" s="117"/>
      <c r="J936" s="118"/>
      <c r="K936" s="118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ht="31.5" customHeight="1">
      <c r="A937" s="106"/>
      <c r="B937" s="107"/>
      <c r="C937" s="116"/>
      <c r="D937" s="116"/>
      <c r="E937" s="117"/>
      <c r="F937" s="118"/>
      <c r="G937" s="117"/>
      <c r="H937" s="117"/>
      <c r="I937" s="117"/>
      <c r="J937" s="118"/>
      <c r="K937" s="118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ht="31.5" customHeight="1">
      <c r="A938" s="106"/>
      <c r="B938" s="107"/>
      <c r="C938" s="116"/>
      <c r="D938" s="116"/>
      <c r="E938" s="117"/>
      <c r="F938" s="118"/>
      <c r="G938" s="117"/>
      <c r="H938" s="117"/>
      <c r="I938" s="117"/>
      <c r="J938" s="118"/>
      <c r="K938" s="118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ht="31.5" customHeight="1">
      <c r="A939" s="106"/>
      <c r="B939" s="107"/>
      <c r="C939" s="116"/>
      <c r="D939" s="116"/>
      <c r="E939" s="117"/>
      <c r="F939" s="118"/>
      <c r="G939" s="117"/>
      <c r="H939" s="117"/>
      <c r="I939" s="117"/>
      <c r="J939" s="118"/>
      <c r="K939" s="118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ht="31.5" customHeight="1">
      <c r="A940" s="106"/>
      <c r="B940" s="107"/>
      <c r="C940" s="116"/>
      <c r="D940" s="116"/>
      <c r="E940" s="117"/>
      <c r="F940" s="118"/>
      <c r="G940" s="117"/>
      <c r="H940" s="117"/>
      <c r="I940" s="117"/>
      <c r="J940" s="118"/>
      <c r="K940" s="118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ht="31.5" customHeight="1">
      <c r="A941" s="106"/>
      <c r="B941" s="107"/>
      <c r="C941" s="116"/>
      <c r="D941" s="116"/>
      <c r="E941" s="117"/>
      <c r="F941" s="118"/>
      <c r="G941" s="117"/>
      <c r="H941" s="117"/>
      <c r="I941" s="117"/>
      <c r="J941" s="118"/>
      <c r="K941" s="118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ht="31.5" customHeight="1">
      <c r="A942" s="106"/>
      <c r="B942" s="107"/>
      <c r="C942" s="116"/>
      <c r="D942" s="116"/>
      <c r="E942" s="117"/>
      <c r="F942" s="118"/>
      <c r="G942" s="117"/>
      <c r="H942" s="117"/>
      <c r="I942" s="117"/>
      <c r="J942" s="118"/>
      <c r="K942" s="118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ht="31.5" customHeight="1">
      <c r="A943" s="106"/>
      <c r="B943" s="107"/>
      <c r="C943" s="116"/>
      <c r="D943" s="116"/>
      <c r="E943" s="117"/>
      <c r="F943" s="118"/>
      <c r="G943" s="117"/>
      <c r="H943" s="117"/>
      <c r="I943" s="117"/>
      <c r="J943" s="118"/>
      <c r="K943" s="118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ht="31.5" customHeight="1">
      <c r="A944" s="106"/>
      <c r="B944" s="107"/>
      <c r="C944" s="116"/>
      <c r="D944" s="116"/>
      <c r="E944" s="117"/>
      <c r="F944" s="118"/>
      <c r="G944" s="117"/>
      <c r="H944" s="117"/>
      <c r="I944" s="117"/>
      <c r="J944" s="118"/>
      <c r="K944" s="118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ht="31.5" customHeight="1">
      <c r="A945" s="106"/>
      <c r="B945" s="107"/>
      <c r="C945" s="116"/>
      <c r="D945" s="116"/>
      <c r="E945" s="117"/>
      <c r="F945" s="118"/>
      <c r="G945" s="117"/>
      <c r="H945" s="117"/>
      <c r="I945" s="117"/>
      <c r="J945" s="118"/>
      <c r="K945" s="118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ht="31.5" customHeight="1">
      <c r="A946" s="106"/>
      <c r="B946" s="107"/>
      <c r="C946" s="116"/>
      <c r="D946" s="116"/>
      <c r="E946" s="117"/>
      <c r="F946" s="118"/>
      <c r="G946" s="117"/>
      <c r="H946" s="117"/>
      <c r="I946" s="117"/>
      <c r="J946" s="118"/>
      <c r="K946" s="118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ht="31.5" customHeight="1">
      <c r="A947" s="106"/>
      <c r="B947" s="107"/>
      <c r="C947" s="116"/>
      <c r="D947" s="116"/>
      <c r="E947" s="117"/>
      <c r="F947" s="118"/>
      <c r="G947" s="117"/>
      <c r="H947" s="117"/>
      <c r="I947" s="117"/>
      <c r="J947" s="118"/>
      <c r="K947" s="118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ht="31.5" customHeight="1">
      <c r="A948" s="106"/>
      <c r="B948" s="107"/>
      <c r="C948" s="116"/>
      <c r="D948" s="116"/>
      <c r="E948" s="117"/>
      <c r="F948" s="118"/>
      <c r="G948" s="117"/>
      <c r="H948" s="117"/>
      <c r="I948" s="117"/>
      <c r="J948" s="118"/>
      <c r="K948" s="118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ht="31.5" customHeight="1">
      <c r="A949" s="106"/>
      <c r="B949" s="107"/>
      <c r="C949" s="116"/>
      <c r="D949" s="116"/>
      <c r="E949" s="117"/>
      <c r="F949" s="118"/>
      <c r="G949" s="117"/>
      <c r="H949" s="117"/>
      <c r="I949" s="117"/>
      <c r="J949" s="118"/>
      <c r="K949" s="118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ht="31.5" customHeight="1">
      <c r="A950" s="106"/>
      <c r="B950" s="107"/>
      <c r="C950" s="116"/>
      <c r="D950" s="116"/>
      <c r="E950" s="117"/>
      <c r="F950" s="118"/>
      <c r="G950" s="117"/>
      <c r="H950" s="117"/>
      <c r="I950" s="117"/>
      <c r="J950" s="118"/>
      <c r="K950" s="118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ht="31.5" customHeight="1">
      <c r="A951" s="106"/>
      <c r="B951" s="107"/>
      <c r="C951" s="116"/>
      <c r="D951" s="116"/>
      <c r="E951" s="117"/>
      <c r="F951" s="118"/>
      <c r="G951" s="117"/>
      <c r="H951" s="117"/>
      <c r="I951" s="117"/>
      <c r="J951" s="118"/>
      <c r="K951" s="118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ht="31.5" customHeight="1">
      <c r="A952" s="106"/>
      <c r="B952" s="107"/>
      <c r="C952" s="116"/>
      <c r="D952" s="116"/>
      <c r="E952" s="117"/>
      <c r="F952" s="118"/>
      <c r="G952" s="117"/>
      <c r="H952" s="117"/>
      <c r="I952" s="117"/>
      <c r="J952" s="118"/>
      <c r="K952" s="118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ht="31.5" customHeight="1">
      <c r="A953" s="106"/>
      <c r="B953" s="107"/>
      <c r="C953" s="116"/>
      <c r="D953" s="116"/>
      <c r="E953" s="117"/>
      <c r="F953" s="118"/>
      <c r="G953" s="117"/>
      <c r="H953" s="117"/>
      <c r="I953" s="117"/>
      <c r="J953" s="118"/>
      <c r="K953" s="118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ht="31.5" customHeight="1">
      <c r="A954" s="106"/>
      <c r="B954" s="107"/>
      <c r="C954" s="116"/>
      <c r="D954" s="116"/>
      <c r="E954" s="117"/>
      <c r="F954" s="118"/>
      <c r="G954" s="117"/>
      <c r="H954" s="117"/>
      <c r="I954" s="117"/>
      <c r="J954" s="118"/>
      <c r="K954" s="118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ht="31.5" customHeight="1">
      <c r="A955" s="106"/>
      <c r="B955" s="107"/>
      <c r="C955" s="116"/>
      <c r="D955" s="116"/>
      <c r="E955" s="117"/>
      <c r="F955" s="118"/>
      <c r="G955" s="117"/>
      <c r="H955" s="117"/>
      <c r="I955" s="117"/>
      <c r="J955" s="118"/>
      <c r="K955" s="118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ht="31.5" customHeight="1">
      <c r="A956" s="106"/>
      <c r="B956" s="107"/>
      <c r="C956" s="116"/>
      <c r="D956" s="116"/>
      <c r="E956" s="117"/>
      <c r="F956" s="118"/>
      <c r="G956" s="117"/>
      <c r="H956" s="117"/>
      <c r="I956" s="117"/>
      <c r="J956" s="118"/>
      <c r="K956" s="118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ht="31.5" customHeight="1">
      <c r="A957" s="106"/>
      <c r="B957" s="107"/>
      <c r="C957" s="116"/>
      <c r="D957" s="116"/>
      <c r="E957" s="117"/>
      <c r="F957" s="118"/>
      <c r="G957" s="117"/>
      <c r="H957" s="117"/>
      <c r="I957" s="117"/>
      <c r="J957" s="118"/>
      <c r="K957" s="118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ht="31.5" customHeight="1">
      <c r="A958" s="106"/>
      <c r="B958" s="107"/>
      <c r="C958" s="116"/>
      <c r="D958" s="116"/>
      <c r="E958" s="117"/>
      <c r="F958" s="118"/>
      <c r="G958" s="117"/>
      <c r="H958" s="117"/>
      <c r="I958" s="117"/>
      <c r="J958" s="118"/>
      <c r="K958" s="118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ht="31.5" customHeight="1">
      <c r="A959" s="106"/>
      <c r="B959" s="107"/>
      <c r="C959" s="116"/>
      <c r="D959" s="116"/>
      <c r="E959" s="117"/>
      <c r="F959" s="118"/>
      <c r="G959" s="117"/>
      <c r="H959" s="117"/>
      <c r="I959" s="117"/>
      <c r="J959" s="118"/>
      <c r="K959" s="118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ht="31.5" customHeight="1">
      <c r="A960" s="106"/>
      <c r="B960" s="107"/>
      <c r="C960" s="116"/>
      <c r="D960" s="116"/>
      <c r="E960" s="117"/>
      <c r="F960" s="118"/>
      <c r="G960" s="117"/>
      <c r="H960" s="117"/>
      <c r="I960" s="117"/>
      <c r="J960" s="118"/>
      <c r="K960" s="118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ht="31.5" customHeight="1">
      <c r="A961" s="106"/>
      <c r="B961" s="107"/>
      <c r="C961" s="116"/>
      <c r="D961" s="116"/>
      <c r="E961" s="117"/>
      <c r="F961" s="118"/>
      <c r="G961" s="117"/>
      <c r="H961" s="117"/>
      <c r="I961" s="117"/>
      <c r="J961" s="118"/>
      <c r="K961" s="118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ht="31.5" customHeight="1">
      <c r="A962" s="106"/>
      <c r="B962" s="107"/>
      <c r="C962" s="116"/>
      <c r="D962" s="116"/>
      <c r="E962" s="117"/>
      <c r="F962" s="118"/>
      <c r="G962" s="117"/>
      <c r="H962" s="117"/>
      <c r="I962" s="117"/>
      <c r="J962" s="118"/>
      <c r="K962" s="118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ht="31.5" customHeight="1">
      <c r="A963" s="106"/>
      <c r="B963" s="107"/>
      <c r="C963" s="116"/>
      <c r="D963" s="116"/>
      <c r="E963" s="117"/>
      <c r="F963" s="118"/>
      <c r="G963" s="117"/>
      <c r="H963" s="117"/>
      <c r="I963" s="117"/>
      <c r="J963" s="118"/>
      <c r="K963" s="118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ht="31.5" customHeight="1">
      <c r="A964" s="106"/>
      <c r="B964" s="107"/>
      <c r="C964" s="116"/>
      <c r="D964" s="116"/>
      <c r="E964" s="117"/>
      <c r="F964" s="118"/>
      <c r="G964" s="117"/>
      <c r="H964" s="117"/>
      <c r="I964" s="117"/>
      <c r="J964" s="118"/>
      <c r="K964" s="118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ht="31.5" customHeight="1">
      <c r="A965" s="106"/>
      <c r="B965" s="107"/>
      <c r="C965" s="116"/>
      <c r="D965" s="116"/>
      <c r="E965" s="117"/>
      <c r="F965" s="118"/>
      <c r="G965" s="117"/>
      <c r="H965" s="117"/>
      <c r="I965" s="117"/>
      <c r="J965" s="118"/>
      <c r="K965" s="118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ht="31.5" customHeight="1">
      <c r="A966" s="106"/>
      <c r="B966" s="107"/>
      <c r="C966" s="116"/>
      <c r="D966" s="116"/>
      <c r="E966" s="117"/>
      <c r="F966" s="118"/>
      <c r="G966" s="117"/>
      <c r="H966" s="117"/>
      <c r="I966" s="117"/>
      <c r="J966" s="118"/>
      <c r="K966" s="118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ht="31.5" customHeight="1">
      <c r="A967" s="106"/>
      <c r="B967" s="107"/>
      <c r="C967" s="116"/>
      <c r="D967" s="116"/>
      <c r="E967" s="117"/>
      <c r="F967" s="118"/>
      <c r="G967" s="117"/>
      <c r="H967" s="117"/>
      <c r="I967" s="117"/>
      <c r="J967" s="118"/>
      <c r="K967" s="118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ht="31.5" customHeight="1">
      <c r="A968" s="106"/>
      <c r="B968" s="107"/>
      <c r="C968" s="116"/>
      <c r="D968" s="116"/>
      <c r="E968" s="117"/>
      <c r="F968" s="118"/>
      <c r="G968" s="117"/>
      <c r="H968" s="117"/>
      <c r="I968" s="117"/>
      <c r="J968" s="118"/>
      <c r="K968" s="118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ht="31.5" customHeight="1">
      <c r="A969" s="106"/>
      <c r="B969" s="107"/>
      <c r="C969" s="116"/>
      <c r="D969" s="116"/>
      <c r="E969" s="117"/>
      <c r="F969" s="118"/>
      <c r="G969" s="117"/>
      <c r="H969" s="117"/>
      <c r="I969" s="117"/>
      <c r="J969" s="118"/>
      <c r="K969" s="118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ht="31.5" customHeight="1">
      <c r="A970" s="106"/>
      <c r="B970" s="107"/>
      <c r="C970" s="116"/>
      <c r="D970" s="116"/>
      <c r="E970" s="117"/>
      <c r="F970" s="118"/>
      <c r="G970" s="117"/>
      <c r="H970" s="117"/>
      <c r="I970" s="117"/>
      <c r="J970" s="118"/>
      <c r="K970" s="118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ht="31.5" customHeight="1">
      <c r="A971" s="106"/>
      <c r="B971" s="107"/>
      <c r="C971" s="116"/>
      <c r="D971" s="116"/>
      <c r="E971" s="117"/>
      <c r="F971" s="118"/>
      <c r="G971" s="117"/>
      <c r="H971" s="117"/>
      <c r="I971" s="117"/>
      <c r="J971" s="118"/>
      <c r="K971" s="118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ht="31.5" customHeight="1">
      <c r="A972" s="106"/>
      <c r="B972" s="107"/>
      <c r="C972" s="116"/>
      <c r="D972" s="116"/>
      <c r="E972" s="117"/>
      <c r="F972" s="118"/>
      <c r="G972" s="117"/>
      <c r="H972" s="117"/>
      <c r="I972" s="117"/>
      <c r="J972" s="118"/>
      <c r="K972" s="118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ht="31.5" customHeight="1">
      <c r="A973" s="106"/>
      <c r="B973" s="107"/>
      <c r="C973" s="116"/>
      <c r="D973" s="116"/>
      <c r="E973" s="117"/>
      <c r="F973" s="118"/>
      <c r="G973" s="117"/>
      <c r="H973" s="117"/>
      <c r="I973" s="117"/>
      <c r="J973" s="118"/>
      <c r="K973" s="118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ht="31.5" customHeight="1">
      <c r="A974" s="106"/>
      <c r="B974" s="107"/>
      <c r="C974" s="116"/>
      <c r="D974" s="116"/>
      <c r="E974" s="117"/>
      <c r="F974" s="118"/>
      <c r="G974" s="117"/>
      <c r="H974" s="117"/>
      <c r="I974" s="117"/>
      <c r="J974" s="118"/>
      <c r="K974" s="118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ht="31.5" customHeight="1">
      <c r="A975" s="106"/>
      <c r="B975" s="107"/>
      <c r="C975" s="116"/>
      <c r="D975" s="116"/>
      <c r="E975" s="117"/>
      <c r="F975" s="118"/>
      <c r="G975" s="117"/>
      <c r="H975" s="117"/>
      <c r="I975" s="117"/>
      <c r="J975" s="118"/>
      <c r="K975" s="118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ht="31.5" customHeight="1">
      <c r="A976" s="106"/>
      <c r="B976" s="107"/>
      <c r="C976" s="116"/>
      <c r="D976" s="116"/>
      <c r="E976" s="117"/>
      <c r="F976" s="118"/>
      <c r="G976" s="117"/>
      <c r="H976" s="117"/>
      <c r="I976" s="117"/>
      <c r="J976" s="118"/>
      <c r="K976" s="118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ht="31.5" customHeight="1">
      <c r="A977" s="106"/>
      <c r="B977" s="107"/>
      <c r="C977" s="116"/>
      <c r="D977" s="116"/>
      <c r="E977" s="117"/>
      <c r="F977" s="118"/>
      <c r="G977" s="117"/>
      <c r="H977" s="117"/>
      <c r="I977" s="117"/>
      <c r="J977" s="118"/>
      <c r="K977" s="118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</sheetData>
  <autoFilter ref="$A$1:$M$24"/>
  <conditionalFormatting sqref="J22:K22">
    <cfRule type="cellIs" dxfId="4" priority="1" operator="lessThan">
      <formula>0</formula>
    </cfRule>
  </conditionalFormatting>
  <conditionalFormatting sqref="J22:K22">
    <cfRule type="cellIs" dxfId="5" priority="2" operator="between">
      <formula>0</formula>
      <formula>50</formula>
    </cfRule>
  </conditionalFormatting>
  <conditionalFormatting sqref="J22:K22">
    <cfRule type="cellIs" dxfId="6" priority="3" operator="between">
      <formula>"51%"</formula>
      <formula>"99%"</formula>
    </cfRule>
  </conditionalFormatting>
  <conditionalFormatting sqref="J22:K22">
    <cfRule type="cellIs" dxfId="7" priority="4" operator="greaterThanOrEqual">
      <formula>"100%"</formula>
    </cfRule>
  </conditionalFormatting>
  <conditionalFormatting sqref="J1:K21 M2 M11 J23:K977">
    <cfRule type="cellIs" dxfId="7" priority="5" operator="greaterThanOrEqual">
      <formula>"100%"</formula>
    </cfRule>
  </conditionalFormatting>
  <conditionalFormatting sqref="J1:K21 M2 M11 J23:K977">
    <cfRule type="cellIs" dxfId="6" priority="6" operator="between">
      <formula>"51%"</formula>
      <formula>"99%"</formula>
    </cfRule>
  </conditionalFormatting>
  <conditionalFormatting sqref="J1:K21 M2 M11 J23:K977">
    <cfRule type="cellIs" dxfId="5" priority="7" operator="between">
      <formula>0</formula>
      <formula>50</formula>
    </cfRule>
  </conditionalFormatting>
  <conditionalFormatting sqref="J1:K21 M2 M11 J23:K977">
    <cfRule type="cellIs" dxfId="4" priority="8" operator="lessThan">
      <formula>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504D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3.86"/>
    <col customWidth="1" min="2" max="2" width="14.71"/>
    <col customWidth="1" min="3" max="3" width="18.14"/>
    <col customWidth="1" min="4" max="4" width="15.71"/>
    <col customWidth="1" min="5" max="5" width="17.57"/>
    <col customWidth="1" min="6" max="6" width="17.0"/>
    <col customWidth="1" min="7" max="8" width="16.86"/>
    <col customWidth="1" min="9" max="9" width="16.29"/>
    <col customWidth="1" min="10" max="11" width="16.86"/>
    <col customWidth="1" min="12" max="12" width="13.43"/>
    <col customWidth="1" min="13" max="13" width="21.29"/>
    <col customWidth="1" min="14" max="27" width="10.71"/>
  </cols>
  <sheetData>
    <row r="1" ht="48.0" customHeight="1">
      <c r="A1" s="136" t="s">
        <v>44</v>
      </c>
      <c r="B1" s="137" t="s">
        <v>45</v>
      </c>
      <c r="C1" s="138" t="s">
        <v>46</v>
      </c>
      <c r="D1" s="139" t="s">
        <v>47</v>
      </c>
      <c r="E1" s="140" t="s">
        <v>48</v>
      </c>
      <c r="F1" s="137" t="s">
        <v>49</v>
      </c>
      <c r="G1" s="141" t="s">
        <v>50</v>
      </c>
      <c r="H1" s="141" t="s">
        <v>51</v>
      </c>
      <c r="I1" s="139" t="s">
        <v>52</v>
      </c>
      <c r="J1" s="141" t="s">
        <v>102</v>
      </c>
      <c r="K1" s="141" t="s">
        <v>54</v>
      </c>
      <c r="L1" s="142" t="s">
        <v>55</v>
      </c>
      <c r="M1" s="143" t="s">
        <v>103</v>
      </c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>
      <c r="A2" s="145" t="s">
        <v>104</v>
      </c>
      <c r="B2" s="146" t="s">
        <v>105</v>
      </c>
      <c r="C2" s="147">
        <v>4.54062524E8</v>
      </c>
      <c r="D2" s="148"/>
      <c r="E2" s="148"/>
      <c r="F2" s="148"/>
      <c r="G2" s="149">
        <v>8.4032212511E8</v>
      </c>
      <c r="H2" s="149">
        <v>1.05651635435E9</v>
      </c>
      <c r="I2" s="150">
        <v>5.2558131455E8</v>
      </c>
      <c r="J2" s="151">
        <f t="shared" ref="J2:J10" si="1">(G2-C2)/(I2-C2)</f>
        <v>5.400812823</v>
      </c>
      <c r="K2" s="151">
        <f t="shared" ref="K2:K3" si="2">(H2-C2)/(I2-C2)</f>
        <v>8.423713904</v>
      </c>
      <c r="L2" s="152" t="s">
        <v>64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>
      <c r="A3" s="145" t="s">
        <v>106</v>
      </c>
      <c r="B3" s="146" t="s">
        <v>107</v>
      </c>
      <c r="C3" s="133">
        <v>8.4</v>
      </c>
      <c r="D3" s="153"/>
      <c r="E3" s="153"/>
      <c r="F3" s="154"/>
      <c r="G3" s="152">
        <v>5.8</v>
      </c>
      <c r="H3" s="152">
        <v>4.9</v>
      </c>
      <c r="I3" s="133">
        <v>7.8</v>
      </c>
      <c r="J3" s="151">
        <f t="shared" si="1"/>
        <v>4.333333333</v>
      </c>
      <c r="K3" s="151">
        <f t="shared" si="2"/>
        <v>5.833333333</v>
      </c>
      <c r="L3" s="152" t="s">
        <v>60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>
      <c r="A4" s="155" t="s">
        <v>108</v>
      </c>
      <c r="B4" s="156" t="s">
        <v>107</v>
      </c>
      <c r="C4" s="157">
        <v>4.3</v>
      </c>
      <c r="D4" s="158">
        <v>5.2</v>
      </c>
      <c r="E4" s="159">
        <v>5.0</v>
      </c>
      <c r="F4" s="152">
        <v>3.5</v>
      </c>
      <c r="G4" s="152">
        <v>3.2</v>
      </c>
      <c r="H4" s="152">
        <v>3.0</v>
      </c>
      <c r="I4" s="159">
        <v>4.0</v>
      </c>
      <c r="J4" s="151">
        <f t="shared" si="1"/>
        <v>3.666666667</v>
      </c>
      <c r="K4" s="151">
        <f>((H4-C4)/(I4-C4))</f>
        <v>4.333333333</v>
      </c>
      <c r="L4" s="154" t="s">
        <v>60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</row>
    <row r="5" ht="33.0" customHeight="1">
      <c r="A5" s="155" t="s">
        <v>109</v>
      </c>
      <c r="B5" s="156" t="s">
        <v>75</v>
      </c>
      <c r="C5" s="160">
        <v>1535255.0</v>
      </c>
      <c r="D5" s="161">
        <v>1535255.0</v>
      </c>
      <c r="E5" s="161">
        <v>1478615.0</v>
      </c>
      <c r="F5" s="161">
        <v>1624237.0</v>
      </c>
      <c r="G5" s="160">
        <v>1717868.0</v>
      </c>
      <c r="H5" s="160">
        <v>1774072.0</v>
      </c>
      <c r="I5" s="161">
        <v>1614537.0</v>
      </c>
      <c r="J5" s="151">
        <f t="shared" si="1"/>
        <v>2.303334931</v>
      </c>
      <c r="K5" s="151">
        <f t="shared" ref="K5:K10" si="3">(H5-C5)/(I5-C5)</f>
        <v>3.012247421</v>
      </c>
      <c r="L5" s="154" t="s">
        <v>64</v>
      </c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ht="36.0" customHeight="1">
      <c r="A6" s="155" t="s">
        <v>110</v>
      </c>
      <c r="B6" s="156" t="s">
        <v>111</v>
      </c>
      <c r="C6" s="149">
        <v>3.910887626E7</v>
      </c>
      <c r="D6" s="162">
        <v>3.910887626E7</v>
      </c>
      <c r="E6" s="162">
        <v>3.233622876E7</v>
      </c>
      <c r="F6" s="162">
        <v>4.057610468E7</v>
      </c>
      <c r="G6" s="149">
        <v>4.5506921E7</v>
      </c>
      <c r="H6" s="149">
        <v>5.746566948E7</v>
      </c>
      <c r="I6" s="149">
        <v>4.204767325E7</v>
      </c>
      <c r="J6" s="151">
        <f t="shared" si="1"/>
        <v>2.177096534</v>
      </c>
      <c r="K6" s="151">
        <f t="shared" si="3"/>
        <v>6.246363149</v>
      </c>
      <c r="L6" s="154" t="s">
        <v>64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ht="28.5" customHeight="1">
      <c r="A7" s="145" t="s">
        <v>112</v>
      </c>
      <c r="B7" s="146" t="s">
        <v>58</v>
      </c>
      <c r="C7" s="133">
        <v>3108.58</v>
      </c>
      <c r="D7" s="153"/>
      <c r="E7" s="153"/>
      <c r="F7" s="154"/>
      <c r="G7" s="133">
        <v>5971.61</v>
      </c>
      <c r="H7" s="133">
        <v>8313.23</v>
      </c>
      <c r="I7" s="134">
        <v>4450.0</v>
      </c>
      <c r="J7" s="151">
        <f t="shared" si="1"/>
        <v>2.134327802</v>
      </c>
      <c r="K7" s="151">
        <f t="shared" si="3"/>
        <v>3.879955569</v>
      </c>
      <c r="L7" s="152" t="s">
        <v>64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ht="28.5" customHeight="1">
      <c r="A8" s="155" t="s">
        <v>113</v>
      </c>
      <c r="B8" s="156" t="s">
        <v>114</v>
      </c>
      <c r="C8" s="160">
        <v>2.1067704E7</v>
      </c>
      <c r="D8" s="161">
        <v>2.1067704E7</v>
      </c>
      <c r="E8" s="161">
        <v>2.024787E7</v>
      </c>
      <c r="F8" s="161">
        <v>2.192125E7</v>
      </c>
      <c r="G8" s="160">
        <v>2.2594697E7</v>
      </c>
      <c r="H8" s="160">
        <v>1.113864E7</v>
      </c>
      <c r="I8" s="160">
        <v>2.1951742E7</v>
      </c>
      <c r="J8" s="151">
        <f t="shared" si="1"/>
        <v>1.727293397</v>
      </c>
      <c r="K8" s="151">
        <f t="shared" si="3"/>
        <v>-11.23149005</v>
      </c>
      <c r="L8" s="154" t="s">
        <v>64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</row>
    <row r="9" ht="28.5" customHeight="1">
      <c r="A9" s="155" t="s">
        <v>115</v>
      </c>
      <c r="B9" s="156" t="s">
        <v>58</v>
      </c>
      <c r="C9" s="163">
        <v>118016.65</v>
      </c>
      <c r="D9" s="164">
        <v>117976.65</v>
      </c>
      <c r="E9" s="164">
        <v>112610.65</v>
      </c>
      <c r="F9" s="164">
        <v>122116.65</v>
      </c>
      <c r="G9" s="163">
        <v>124047.0</v>
      </c>
      <c r="H9" s="163">
        <v>125072.0</v>
      </c>
      <c r="I9" s="161">
        <v>121600.0</v>
      </c>
      <c r="J9" s="151">
        <f t="shared" si="1"/>
        <v>1.682880545</v>
      </c>
      <c r="K9" s="151">
        <f t="shared" si="3"/>
        <v>1.968925726</v>
      </c>
      <c r="L9" s="154" t="s">
        <v>64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ht="24.0" customHeight="1">
      <c r="A10" s="155" t="s">
        <v>116</v>
      </c>
      <c r="B10" s="156" t="s">
        <v>117</v>
      </c>
      <c r="C10" s="163">
        <v>51.37</v>
      </c>
      <c r="D10" s="163">
        <v>51.37</v>
      </c>
      <c r="E10" s="163">
        <v>134.23</v>
      </c>
      <c r="F10" s="163">
        <v>123.75</v>
      </c>
      <c r="G10" s="163">
        <v>104.26</v>
      </c>
      <c r="H10" s="163">
        <v>19.93</v>
      </c>
      <c r="I10" s="163">
        <v>89.1</v>
      </c>
      <c r="J10" s="151">
        <f t="shared" si="1"/>
        <v>1.401802279</v>
      </c>
      <c r="K10" s="151">
        <f t="shared" si="3"/>
        <v>-0.8332891598</v>
      </c>
      <c r="L10" s="154" t="s">
        <v>64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ht="35.25" customHeight="1">
      <c r="A11" s="155" t="s">
        <v>118</v>
      </c>
      <c r="B11" s="156" t="s">
        <v>119</v>
      </c>
      <c r="C11" s="149">
        <v>2484.6</v>
      </c>
      <c r="D11" s="149">
        <v>1907.8</v>
      </c>
      <c r="E11" s="149">
        <v>851.97</v>
      </c>
      <c r="F11" s="149">
        <v>1639.6</v>
      </c>
      <c r="G11" s="165">
        <v>810.0</v>
      </c>
      <c r="H11" s="165">
        <v>521.5</v>
      </c>
      <c r="I11" s="165">
        <v>1100.0</v>
      </c>
      <c r="J11" s="97" t="s">
        <v>59</v>
      </c>
      <c r="K11" s="97" t="s">
        <v>59</v>
      </c>
      <c r="L11" s="154" t="s">
        <v>64</v>
      </c>
      <c r="M11" s="166" t="s">
        <v>120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</row>
    <row r="12" ht="25.5" customHeight="1">
      <c r="A12" s="155" t="s">
        <v>121</v>
      </c>
      <c r="B12" s="156" t="s">
        <v>122</v>
      </c>
      <c r="C12" s="149">
        <v>37529.39</v>
      </c>
      <c r="D12" s="162">
        <v>37529.39</v>
      </c>
      <c r="E12" s="162">
        <v>36618.5</v>
      </c>
      <c r="F12" s="162">
        <v>39696.32</v>
      </c>
      <c r="G12" s="149">
        <v>41260.87</v>
      </c>
      <c r="H12" s="149">
        <v>27444.01</v>
      </c>
      <c r="I12" s="162">
        <v>41393.6</v>
      </c>
      <c r="J12" s="151">
        <f t="shared" ref="J12:J23" si="4">(G12-C12)/(I12-C12)</f>
        <v>0.9656514527</v>
      </c>
      <c r="K12" s="151">
        <f>(H12-C12)/(I12-C12)</f>
        <v>-2.609946147</v>
      </c>
      <c r="L12" s="154" t="s">
        <v>64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ht="26.25" customHeight="1">
      <c r="A13" s="155" t="s">
        <v>123</v>
      </c>
      <c r="B13" s="156" t="s">
        <v>111</v>
      </c>
      <c r="C13" s="149">
        <v>7.15573681E7</v>
      </c>
      <c r="D13" s="162">
        <v>7.15573681E7</v>
      </c>
      <c r="E13" s="167">
        <v>5.4896116E7</v>
      </c>
      <c r="F13" s="162">
        <v>7.333259015E7</v>
      </c>
      <c r="G13" s="149">
        <v>7.6723114E7</v>
      </c>
      <c r="H13" s="149">
        <v>8.2273695E7</v>
      </c>
      <c r="I13" s="149">
        <v>7.691271375E7</v>
      </c>
      <c r="J13" s="151">
        <f t="shared" si="4"/>
        <v>0.9645961694</v>
      </c>
      <c r="K13" s="151">
        <f>(H13-C13)/(I13-C123)</f>
        <v>0.1393310205</v>
      </c>
      <c r="L13" s="154" t="s">
        <v>64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</row>
    <row r="14" ht="30.75" customHeight="1">
      <c r="A14" s="155" t="s">
        <v>124</v>
      </c>
      <c r="B14" s="156" t="s">
        <v>63</v>
      </c>
      <c r="C14" s="168">
        <v>0.21</v>
      </c>
      <c r="D14" s="168">
        <v>0.19</v>
      </c>
      <c r="E14" s="168">
        <v>0.2</v>
      </c>
      <c r="F14" s="169">
        <v>0.2412</v>
      </c>
      <c r="G14" s="169">
        <v>0.2423</v>
      </c>
      <c r="H14" s="152">
        <v>22.73</v>
      </c>
      <c r="I14" s="168">
        <v>0.25</v>
      </c>
      <c r="J14" s="151">
        <f t="shared" si="4"/>
        <v>0.8075</v>
      </c>
      <c r="K14" s="151">
        <f>(H14-C14)/(I14-C14)</f>
        <v>563</v>
      </c>
      <c r="L14" s="154" t="s">
        <v>64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ht="27.75" customHeight="1">
      <c r="A15" s="155" t="s">
        <v>125</v>
      </c>
      <c r="B15" s="156" t="s">
        <v>63</v>
      </c>
      <c r="C15" s="169">
        <v>0.1096</v>
      </c>
      <c r="D15" s="169">
        <v>0.1096</v>
      </c>
      <c r="E15" s="169">
        <v>0.1416</v>
      </c>
      <c r="F15" s="169">
        <v>0.1123</v>
      </c>
      <c r="G15" s="169">
        <v>0.1148</v>
      </c>
      <c r="H15" s="169"/>
      <c r="I15" s="169">
        <v>0.117</v>
      </c>
      <c r="J15" s="151">
        <f t="shared" si="4"/>
        <v>0.7027027027</v>
      </c>
      <c r="K15" s="170"/>
      <c r="L15" s="154" t="s">
        <v>64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>
      <c r="A16" s="145" t="s">
        <v>126</v>
      </c>
      <c r="B16" s="146" t="s">
        <v>66</v>
      </c>
      <c r="C16" s="133">
        <v>47324.79</v>
      </c>
      <c r="D16" s="153"/>
      <c r="E16" s="153"/>
      <c r="F16" s="154"/>
      <c r="G16" s="133">
        <v>55680.34</v>
      </c>
      <c r="H16" s="133">
        <v>57284.6</v>
      </c>
      <c r="I16" s="133">
        <v>62180.76</v>
      </c>
      <c r="J16" s="151">
        <f t="shared" si="4"/>
        <v>0.5624371886</v>
      </c>
      <c r="K16" s="151">
        <f t="shared" ref="K16:K20" si="5">(H16-C16)/(I16-C16)</f>
        <v>0.6704247518</v>
      </c>
      <c r="L16" s="152" t="s">
        <v>64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</row>
    <row r="17" ht="48.0" customHeight="1">
      <c r="A17" s="155" t="s">
        <v>127</v>
      </c>
      <c r="B17" s="156" t="s">
        <v>119</v>
      </c>
      <c r="C17" s="150">
        <v>502.95</v>
      </c>
      <c r="D17" s="150">
        <v>502.95</v>
      </c>
      <c r="E17" s="171">
        <v>500.0</v>
      </c>
      <c r="F17" s="150">
        <v>610.59</v>
      </c>
      <c r="G17" s="150">
        <v>801.43</v>
      </c>
      <c r="H17" s="150">
        <v>358.38</v>
      </c>
      <c r="I17" s="147">
        <v>1500.0</v>
      </c>
      <c r="J17" s="151">
        <f t="shared" si="4"/>
        <v>0.2993631212</v>
      </c>
      <c r="K17" s="151">
        <f t="shared" si="5"/>
        <v>-0.1449977433</v>
      </c>
      <c r="L17" s="154" t="s">
        <v>64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 ht="33.75" customHeight="1">
      <c r="A18" s="155" t="s">
        <v>128</v>
      </c>
      <c r="B18" s="156" t="s">
        <v>114</v>
      </c>
      <c r="C18" s="160">
        <v>3797742.0</v>
      </c>
      <c r="D18" s="161">
        <v>3797742.0</v>
      </c>
      <c r="E18" s="161">
        <v>3748720.0</v>
      </c>
      <c r="F18" s="161">
        <v>3912860.0</v>
      </c>
      <c r="G18" s="160">
        <v>4026800.0</v>
      </c>
      <c r="H18" s="160">
        <v>2790673.0</v>
      </c>
      <c r="I18" s="160">
        <v>4726390.0</v>
      </c>
      <c r="J18" s="151">
        <f t="shared" si="4"/>
        <v>0.2466575064</v>
      </c>
      <c r="K18" s="151">
        <f t="shared" si="5"/>
        <v>-1.084446421</v>
      </c>
      <c r="L18" s="154" t="s">
        <v>64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</row>
    <row r="19" ht="33.75" customHeight="1">
      <c r="A19" s="155" t="s">
        <v>129</v>
      </c>
      <c r="B19" s="156" t="s">
        <v>63</v>
      </c>
      <c r="C19" s="169">
        <v>0.1176</v>
      </c>
      <c r="D19" s="169">
        <v>0.1165</v>
      </c>
      <c r="E19" s="169">
        <v>0.1111</v>
      </c>
      <c r="F19" s="169">
        <v>0.1281</v>
      </c>
      <c r="G19" s="169">
        <v>0.1197</v>
      </c>
      <c r="H19" s="169">
        <v>0.1133</v>
      </c>
      <c r="I19" s="169">
        <v>0.1262</v>
      </c>
      <c r="J19" s="151">
        <f t="shared" si="4"/>
        <v>0.2441860465</v>
      </c>
      <c r="K19" s="151">
        <f t="shared" si="5"/>
        <v>-0.5</v>
      </c>
      <c r="L19" s="154" t="s">
        <v>64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</row>
    <row r="20" ht="24.0" customHeight="1">
      <c r="A20" s="145" t="s">
        <v>130</v>
      </c>
      <c r="B20" s="146" t="s">
        <v>114</v>
      </c>
      <c r="C20" s="133">
        <v>1984258.0</v>
      </c>
      <c r="D20" s="148"/>
      <c r="E20" s="148"/>
      <c r="F20" s="148"/>
      <c r="G20" s="133">
        <v>2036723.0</v>
      </c>
      <c r="H20" s="133">
        <v>1768484.0</v>
      </c>
      <c r="I20" s="133">
        <v>2213320.0</v>
      </c>
      <c r="J20" s="153">
        <f t="shared" si="4"/>
        <v>0.2290427919</v>
      </c>
      <c r="K20" s="153">
        <f t="shared" si="5"/>
        <v>-0.941989505</v>
      </c>
      <c r="L20" s="152" t="s">
        <v>64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</row>
    <row r="21" ht="36.0" customHeight="1">
      <c r="A21" s="145" t="s">
        <v>131</v>
      </c>
      <c r="B21" s="146" t="s">
        <v>95</v>
      </c>
      <c r="C21" s="134">
        <v>13.0</v>
      </c>
      <c r="D21" s="153"/>
      <c r="E21" s="153"/>
      <c r="F21" s="154"/>
      <c r="G21" s="152">
        <v>13.0</v>
      </c>
      <c r="H21" s="152"/>
      <c r="I21" s="134">
        <v>12.0</v>
      </c>
      <c r="J21" s="151">
        <f t="shared" si="4"/>
        <v>0</v>
      </c>
      <c r="K21" s="170"/>
      <c r="L21" s="152" t="s">
        <v>60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</row>
    <row r="22" ht="48.0" customHeight="1">
      <c r="A22" s="145" t="s">
        <v>132</v>
      </c>
      <c r="B22" s="146" t="s">
        <v>107</v>
      </c>
      <c r="C22" s="133">
        <v>49.5</v>
      </c>
      <c r="D22" s="153"/>
      <c r="E22" s="153"/>
      <c r="F22" s="154"/>
      <c r="G22" s="152">
        <v>49.9</v>
      </c>
      <c r="H22" s="152">
        <v>49.2</v>
      </c>
      <c r="I22" s="133">
        <v>47.79</v>
      </c>
      <c r="J22" s="151">
        <f t="shared" si="4"/>
        <v>-0.2339181287</v>
      </c>
      <c r="K22" s="151">
        <f t="shared" ref="K22:K23" si="6">(H22-C22)/(I22-C22)</f>
        <v>0.1754385965</v>
      </c>
      <c r="L22" s="152" t="s">
        <v>60</v>
      </c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</row>
    <row r="23" ht="50.25" customHeight="1">
      <c r="A23" s="145" t="s">
        <v>133</v>
      </c>
      <c r="B23" s="146" t="s">
        <v>63</v>
      </c>
      <c r="C23" s="169">
        <v>0.134</v>
      </c>
      <c r="D23" s="153"/>
      <c r="E23" s="153"/>
      <c r="F23" s="154"/>
      <c r="G23" s="169">
        <v>0.105</v>
      </c>
      <c r="H23" s="169">
        <v>0.072</v>
      </c>
      <c r="I23" s="169">
        <v>0.1904</v>
      </c>
      <c r="J23" s="151">
        <f t="shared" si="4"/>
        <v>-0.5141843972</v>
      </c>
      <c r="K23" s="151">
        <f t="shared" si="6"/>
        <v>-1.09929078</v>
      </c>
      <c r="L23" s="152" t="s">
        <v>64</v>
      </c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</row>
    <row r="24">
      <c r="A24" s="145" t="s">
        <v>134</v>
      </c>
      <c r="B24" s="146" t="s">
        <v>105</v>
      </c>
      <c r="C24" s="147">
        <v>719.0</v>
      </c>
      <c r="D24" s="148"/>
      <c r="E24" s="148"/>
      <c r="F24" s="148"/>
      <c r="G24" s="150">
        <v>174.9</v>
      </c>
      <c r="H24" s="150">
        <v>180.47</v>
      </c>
      <c r="I24" s="150">
        <v>808.0</v>
      </c>
      <c r="J24" s="97" t="s">
        <v>59</v>
      </c>
      <c r="K24" s="97" t="s">
        <v>59</v>
      </c>
      <c r="L24" s="152" t="s">
        <v>64</v>
      </c>
      <c r="M24" s="166" t="s">
        <v>135</v>
      </c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</row>
    <row r="25" ht="33.75" customHeight="1">
      <c r="A25" s="155" t="s">
        <v>136</v>
      </c>
      <c r="B25" s="156" t="s">
        <v>95</v>
      </c>
      <c r="C25" s="160">
        <v>9.0</v>
      </c>
      <c r="D25" s="161">
        <v>9.0</v>
      </c>
      <c r="E25" s="161">
        <v>11.0</v>
      </c>
      <c r="F25" s="161">
        <v>8.0</v>
      </c>
      <c r="G25" s="160" t="s">
        <v>98</v>
      </c>
      <c r="H25" s="160"/>
      <c r="I25" s="160">
        <v>7.0</v>
      </c>
      <c r="J25" s="172" t="s">
        <v>37</v>
      </c>
      <c r="K25" s="172"/>
      <c r="L25" s="154" t="s">
        <v>60</v>
      </c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</row>
    <row r="26">
      <c r="A26" s="145" t="s">
        <v>137</v>
      </c>
      <c r="B26" s="146" t="s">
        <v>107</v>
      </c>
      <c r="C26" s="133">
        <v>10.3</v>
      </c>
      <c r="D26" s="153"/>
      <c r="E26" s="153"/>
      <c r="F26" s="154"/>
      <c r="G26" s="152" t="s">
        <v>138</v>
      </c>
      <c r="H26" s="152">
        <v>8.33</v>
      </c>
      <c r="I26" s="133">
        <v>7.52</v>
      </c>
      <c r="J26" s="172" t="s">
        <v>37</v>
      </c>
      <c r="K26" s="172"/>
      <c r="L26" s="152" t="s">
        <v>60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</row>
    <row r="27" ht="27.0" customHeight="1">
      <c r="A27" s="155" t="s">
        <v>139</v>
      </c>
      <c r="B27" s="156" t="s">
        <v>95</v>
      </c>
      <c r="C27" s="134">
        <v>16.0</v>
      </c>
      <c r="D27" s="159">
        <v>16.0</v>
      </c>
      <c r="E27" s="159">
        <v>13.0</v>
      </c>
      <c r="F27" s="152">
        <v>15.0</v>
      </c>
      <c r="G27" s="152" t="s">
        <v>98</v>
      </c>
      <c r="H27" s="152"/>
      <c r="I27" s="159">
        <v>11.0</v>
      </c>
      <c r="J27" s="172" t="s">
        <v>37</v>
      </c>
      <c r="K27" s="172"/>
      <c r="L27" s="154" t="s">
        <v>60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</row>
    <row r="28" ht="38.25" customHeight="1">
      <c r="A28" s="145" t="s">
        <v>140</v>
      </c>
      <c r="B28" s="156" t="s">
        <v>95</v>
      </c>
      <c r="C28" s="134">
        <v>4.0</v>
      </c>
      <c r="D28" s="159">
        <v>4.0</v>
      </c>
      <c r="E28" s="161">
        <v>6.0</v>
      </c>
      <c r="F28" s="146">
        <v>3.0</v>
      </c>
      <c r="G28" s="146" t="s">
        <v>98</v>
      </c>
      <c r="H28" s="146"/>
      <c r="I28" s="160">
        <v>3.0</v>
      </c>
      <c r="J28" s="172" t="s">
        <v>37</v>
      </c>
      <c r="K28" s="172"/>
      <c r="L28" s="156" t="s">
        <v>60</v>
      </c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</row>
    <row r="29" ht="32.25" customHeight="1">
      <c r="A29" s="145" t="s">
        <v>141</v>
      </c>
      <c r="B29" s="146" t="s">
        <v>66</v>
      </c>
      <c r="C29" s="134">
        <v>2541600.0</v>
      </c>
      <c r="D29" s="153"/>
      <c r="E29" s="153"/>
      <c r="F29" s="154"/>
      <c r="G29" s="152" t="s">
        <v>98</v>
      </c>
      <c r="H29" s="152"/>
      <c r="I29" s="133">
        <v>2958932.33</v>
      </c>
      <c r="J29" s="172" t="s">
        <v>37</v>
      </c>
      <c r="K29" s="172"/>
      <c r="L29" s="152" t="s">
        <v>64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</row>
    <row r="30">
      <c r="A30" s="155"/>
      <c r="B30" s="156"/>
      <c r="C30" s="153"/>
      <c r="D30" s="153"/>
      <c r="E30" s="153"/>
      <c r="F30" s="154"/>
      <c r="G30" s="154"/>
      <c r="H30" s="154"/>
      <c r="I30" s="153"/>
      <c r="J30" s="154"/>
      <c r="K30" s="154"/>
      <c r="L30" s="154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</row>
    <row r="31">
      <c r="A31" s="155"/>
      <c r="B31" s="156"/>
      <c r="C31" s="153"/>
      <c r="D31" s="153"/>
      <c r="E31" s="153"/>
      <c r="F31" s="154"/>
      <c r="G31" s="154"/>
      <c r="H31" s="154"/>
      <c r="I31" s="153"/>
      <c r="J31" s="154"/>
      <c r="K31" s="154"/>
      <c r="L31" s="154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</row>
    <row r="32">
      <c r="A32" s="155"/>
      <c r="B32" s="156"/>
      <c r="C32" s="153"/>
      <c r="D32" s="153"/>
      <c r="E32" s="153"/>
      <c r="F32" s="154"/>
      <c r="G32" s="154"/>
      <c r="H32" s="154"/>
      <c r="I32" s="153"/>
      <c r="J32" s="154"/>
      <c r="K32" s="154"/>
      <c r="L32" s="154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</row>
    <row r="33">
      <c r="A33" s="155"/>
      <c r="B33" s="156"/>
      <c r="C33" s="153"/>
      <c r="D33" s="153"/>
      <c r="E33" s="153"/>
      <c r="F33" s="154"/>
      <c r="G33" s="154"/>
      <c r="H33" s="154"/>
      <c r="I33" s="153"/>
      <c r="J33" s="154"/>
      <c r="K33" s="154"/>
      <c r="L33" s="154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</row>
    <row r="34">
      <c r="A34" s="155"/>
      <c r="B34" s="156"/>
      <c r="C34" s="153"/>
      <c r="D34" s="153"/>
      <c r="E34" s="153"/>
      <c r="F34" s="154"/>
      <c r="G34" s="154"/>
      <c r="H34" s="154"/>
      <c r="I34" s="153"/>
      <c r="J34" s="154"/>
      <c r="K34" s="154"/>
      <c r="L34" s="154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</row>
    <row r="35">
      <c r="A35" s="155"/>
      <c r="B35" s="156"/>
      <c r="C35" s="153"/>
      <c r="D35" s="153"/>
      <c r="E35" s="153"/>
      <c r="F35" s="154"/>
      <c r="G35" s="154"/>
      <c r="H35" s="154"/>
      <c r="I35" s="153"/>
      <c r="J35" s="154"/>
      <c r="K35" s="154"/>
      <c r="L35" s="154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</row>
    <row r="36">
      <c r="A36" s="155"/>
      <c r="B36" s="156"/>
      <c r="C36" s="153"/>
      <c r="D36" s="153"/>
      <c r="E36" s="153"/>
      <c r="F36" s="154"/>
      <c r="G36" s="154"/>
      <c r="H36" s="154"/>
      <c r="I36" s="153"/>
      <c r="J36" s="154"/>
      <c r="K36" s="154"/>
      <c r="L36" s="154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</row>
    <row r="37">
      <c r="A37" s="155"/>
      <c r="B37" s="156"/>
      <c r="C37" s="153"/>
      <c r="D37" s="153"/>
      <c r="E37" s="153"/>
      <c r="F37" s="154"/>
      <c r="G37" s="154"/>
      <c r="H37" s="154"/>
      <c r="I37" s="153"/>
      <c r="J37" s="154"/>
      <c r="K37" s="154"/>
      <c r="L37" s="154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</row>
    <row r="38">
      <c r="A38" s="155"/>
      <c r="B38" s="156"/>
      <c r="C38" s="153"/>
      <c r="D38" s="153"/>
      <c r="E38" s="153"/>
      <c r="F38" s="154"/>
      <c r="G38" s="154"/>
      <c r="H38" s="154"/>
      <c r="I38" s="153"/>
      <c r="J38" s="154"/>
      <c r="K38" s="154"/>
      <c r="L38" s="154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</row>
    <row r="39">
      <c r="A39" s="155"/>
      <c r="B39" s="156"/>
      <c r="C39" s="153"/>
      <c r="D39" s="153"/>
      <c r="E39" s="153"/>
      <c r="F39" s="154"/>
      <c r="G39" s="154"/>
      <c r="H39" s="154"/>
      <c r="I39" s="153"/>
      <c r="J39" s="154"/>
      <c r="K39" s="154"/>
      <c r="L39" s="154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</row>
    <row r="40">
      <c r="A40" s="155"/>
      <c r="B40" s="156"/>
      <c r="C40" s="153"/>
      <c r="D40" s="153"/>
      <c r="E40" s="153"/>
      <c r="F40" s="154"/>
      <c r="G40" s="154"/>
      <c r="H40" s="154"/>
      <c r="I40" s="153"/>
      <c r="J40" s="154"/>
      <c r="K40" s="154"/>
      <c r="L40" s="154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</row>
    <row r="41">
      <c r="A41" s="155"/>
      <c r="B41" s="156"/>
      <c r="C41" s="153"/>
      <c r="D41" s="153"/>
      <c r="E41" s="153"/>
      <c r="F41" s="154"/>
      <c r="G41" s="154"/>
      <c r="H41" s="154"/>
      <c r="I41" s="153"/>
      <c r="J41" s="154"/>
      <c r="K41" s="154"/>
      <c r="L41" s="154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</row>
    <row r="42">
      <c r="A42" s="155"/>
      <c r="B42" s="156"/>
      <c r="C42" s="153"/>
      <c r="D42" s="153"/>
      <c r="E42" s="153"/>
      <c r="F42" s="154"/>
      <c r="G42" s="154"/>
      <c r="H42" s="154"/>
      <c r="I42" s="153"/>
      <c r="J42" s="154"/>
      <c r="K42" s="154"/>
      <c r="L42" s="154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</row>
    <row r="43">
      <c r="A43" s="155"/>
      <c r="B43" s="156"/>
      <c r="C43" s="153"/>
      <c r="D43" s="153"/>
      <c r="E43" s="153"/>
      <c r="F43" s="154"/>
      <c r="G43" s="154"/>
      <c r="H43" s="154"/>
      <c r="I43" s="153"/>
      <c r="J43" s="154"/>
      <c r="K43" s="154"/>
      <c r="L43" s="154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</row>
    <row r="44">
      <c r="A44" s="155"/>
      <c r="B44" s="156"/>
      <c r="C44" s="153"/>
      <c r="D44" s="153"/>
      <c r="E44" s="153"/>
      <c r="F44" s="154"/>
      <c r="G44" s="154"/>
      <c r="H44" s="154"/>
      <c r="I44" s="153"/>
      <c r="J44" s="154"/>
      <c r="K44" s="154"/>
      <c r="L44" s="154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</row>
    <row r="45">
      <c r="A45" s="155"/>
      <c r="B45" s="156"/>
      <c r="C45" s="153"/>
      <c r="D45" s="153"/>
      <c r="E45" s="153"/>
      <c r="F45" s="154"/>
      <c r="G45" s="154"/>
      <c r="H45" s="154"/>
      <c r="I45" s="153"/>
      <c r="J45" s="154"/>
      <c r="K45" s="154"/>
      <c r="L45" s="154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</row>
    <row r="46">
      <c r="A46" s="155"/>
      <c r="B46" s="156"/>
      <c r="C46" s="153"/>
      <c r="D46" s="153"/>
      <c r="E46" s="153"/>
      <c r="F46" s="154"/>
      <c r="G46" s="154"/>
      <c r="H46" s="154"/>
      <c r="I46" s="153"/>
      <c r="J46" s="154"/>
      <c r="K46" s="154"/>
      <c r="L46" s="154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>
      <c r="A47" s="155"/>
      <c r="B47" s="156"/>
      <c r="C47" s="153"/>
      <c r="D47" s="153"/>
      <c r="E47" s="153"/>
      <c r="F47" s="154"/>
      <c r="G47" s="154"/>
      <c r="H47" s="154"/>
      <c r="I47" s="153"/>
      <c r="J47" s="154"/>
      <c r="K47" s="154"/>
      <c r="L47" s="154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</row>
    <row r="48">
      <c r="A48" s="155"/>
      <c r="B48" s="156"/>
      <c r="C48" s="153"/>
      <c r="D48" s="153"/>
      <c r="E48" s="153"/>
      <c r="F48" s="154"/>
      <c r="G48" s="154"/>
      <c r="H48" s="154"/>
      <c r="I48" s="153"/>
      <c r="J48" s="154"/>
      <c r="K48" s="154"/>
      <c r="L48" s="154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</row>
    <row r="49">
      <c r="A49" s="155"/>
      <c r="B49" s="156"/>
      <c r="C49" s="153"/>
      <c r="D49" s="153"/>
      <c r="E49" s="153"/>
      <c r="F49" s="154"/>
      <c r="G49" s="154"/>
      <c r="H49" s="154"/>
      <c r="I49" s="153"/>
      <c r="J49" s="154"/>
      <c r="K49" s="154"/>
      <c r="L49" s="154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</row>
    <row r="50">
      <c r="A50" s="155"/>
      <c r="B50" s="156"/>
      <c r="C50" s="153"/>
      <c r="D50" s="153"/>
      <c r="E50" s="153"/>
      <c r="F50" s="154"/>
      <c r="G50" s="154"/>
      <c r="H50" s="154"/>
      <c r="I50" s="153"/>
      <c r="J50" s="154"/>
      <c r="K50" s="154"/>
      <c r="L50" s="154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</row>
    <row r="51">
      <c r="A51" s="155"/>
      <c r="B51" s="156"/>
      <c r="C51" s="153"/>
      <c r="D51" s="153"/>
      <c r="E51" s="153"/>
      <c r="F51" s="154"/>
      <c r="G51" s="154"/>
      <c r="H51" s="154"/>
      <c r="I51" s="153"/>
      <c r="J51" s="154"/>
      <c r="K51" s="154"/>
      <c r="L51" s="154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</row>
    <row r="52">
      <c r="A52" s="155"/>
      <c r="B52" s="156"/>
      <c r="C52" s="153"/>
      <c r="D52" s="153"/>
      <c r="E52" s="153"/>
      <c r="F52" s="154"/>
      <c r="G52" s="154"/>
      <c r="H52" s="154"/>
      <c r="I52" s="153"/>
      <c r="J52" s="154"/>
      <c r="K52" s="154"/>
      <c r="L52" s="154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</row>
    <row r="53">
      <c r="A53" s="155"/>
      <c r="B53" s="156"/>
      <c r="C53" s="153"/>
      <c r="D53" s="153"/>
      <c r="E53" s="153"/>
      <c r="F53" s="154"/>
      <c r="G53" s="154"/>
      <c r="H53" s="154"/>
      <c r="I53" s="153"/>
      <c r="J53" s="154"/>
      <c r="K53" s="154"/>
      <c r="L53" s="154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</row>
    <row r="54">
      <c r="A54" s="155"/>
      <c r="B54" s="156"/>
      <c r="C54" s="153"/>
      <c r="D54" s="153"/>
      <c r="E54" s="153"/>
      <c r="F54" s="154"/>
      <c r="G54" s="154"/>
      <c r="H54" s="154"/>
      <c r="I54" s="153"/>
      <c r="J54" s="154"/>
      <c r="K54" s="154"/>
      <c r="L54" s="154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</row>
    <row r="55">
      <c r="A55" s="155"/>
      <c r="B55" s="156"/>
      <c r="C55" s="153"/>
      <c r="D55" s="153"/>
      <c r="E55" s="153"/>
      <c r="F55" s="154"/>
      <c r="G55" s="154"/>
      <c r="H55" s="154"/>
      <c r="I55" s="153"/>
      <c r="J55" s="154"/>
      <c r="K55" s="154"/>
      <c r="L55" s="154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>
      <c r="A56" s="155"/>
      <c r="B56" s="156"/>
      <c r="C56" s="153"/>
      <c r="D56" s="153"/>
      <c r="E56" s="153"/>
      <c r="F56" s="154"/>
      <c r="G56" s="154"/>
      <c r="H56" s="154"/>
      <c r="I56" s="153"/>
      <c r="J56" s="154"/>
      <c r="K56" s="154"/>
      <c r="L56" s="154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</row>
    <row r="57">
      <c r="A57" s="155"/>
      <c r="B57" s="156"/>
      <c r="C57" s="153"/>
      <c r="D57" s="153"/>
      <c r="E57" s="153"/>
      <c r="F57" s="154"/>
      <c r="G57" s="154"/>
      <c r="H57" s="154"/>
      <c r="I57" s="153"/>
      <c r="J57" s="154"/>
      <c r="K57" s="154"/>
      <c r="L57" s="154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>
      <c r="A58" s="155"/>
      <c r="B58" s="156"/>
      <c r="C58" s="153"/>
      <c r="D58" s="153"/>
      <c r="E58" s="153"/>
      <c r="F58" s="154"/>
      <c r="G58" s="154"/>
      <c r="H58" s="154"/>
      <c r="I58" s="153"/>
      <c r="J58" s="154"/>
      <c r="K58" s="154"/>
      <c r="L58" s="154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>
      <c r="A59" s="155"/>
      <c r="B59" s="156"/>
      <c r="C59" s="153"/>
      <c r="D59" s="153"/>
      <c r="E59" s="153"/>
      <c r="F59" s="154"/>
      <c r="G59" s="154"/>
      <c r="H59" s="154"/>
      <c r="I59" s="153"/>
      <c r="J59" s="154"/>
      <c r="K59" s="154"/>
      <c r="L59" s="154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</row>
    <row r="60">
      <c r="A60" s="155"/>
      <c r="B60" s="156"/>
      <c r="C60" s="153"/>
      <c r="D60" s="153"/>
      <c r="E60" s="153"/>
      <c r="F60" s="154"/>
      <c r="G60" s="154"/>
      <c r="H60" s="154"/>
      <c r="I60" s="153"/>
      <c r="J60" s="154"/>
      <c r="K60" s="154"/>
      <c r="L60" s="154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</row>
    <row r="61">
      <c r="A61" s="155"/>
      <c r="B61" s="156"/>
      <c r="C61" s="153"/>
      <c r="D61" s="153"/>
      <c r="E61" s="153"/>
      <c r="F61" s="154"/>
      <c r="G61" s="154"/>
      <c r="H61" s="154"/>
      <c r="I61" s="153"/>
      <c r="J61" s="154"/>
      <c r="K61" s="154"/>
      <c r="L61" s="154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>
      <c r="A62" s="155"/>
      <c r="B62" s="156"/>
      <c r="C62" s="153"/>
      <c r="D62" s="153"/>
      <c r="E62" s="153"/>
      <c r="F62" s="154"/>
      <c r="G62" s="154"/>
      <c r="H62" s="154"/>
      <c r="I62" s="153"/>
      <c r="J62" s="154"/>
      <c r="K62" s="154"/>
      <c r="L62" s="154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>
      <c r="A63" s="155"/>
      <c r="B63" s="156"/>
      <c r="C63" s="153"/>
      <c r="D63" s="153"/>
      <c r="E63" s="153"/>
      <c r="F63" s="154"/>
      <c r="G63" s="154"/>
      <c r="H63" s="154"/>
      <c r="I63" s="153"/>
      <c r="J63" s="154"/>
      <c r="K63" s="154"/>
      <c r="L63" s="154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</row>
    <row r="64">
      <c r="A64" s="155"/>
      <c r="B64" s="156"/>
      <c r="C64" s="153"/>
      <c r="D64" s="153"/>
      <c r="E64" s="153"/>
      <c r="F64" s="154"/>
      <c r="G64" s="154"/>
      <c r="H64" s="154"/>
      <c r="I64" s="153"/>
      <c r="J64" s="154"/>
      <c r="K64" s="154"/>
      <c r="L64" s="154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</row>
    <row r="65">
      <c r="A65" s="155"/>
      <c r="B65" s="156"/>
      <c r="C65" s="153"/>
      <c r="D65" s="153"/>
      <c r="E65" s="153"/>
      <c r="F65" s="154"/>
      <c r="G65" s="154"/>
      <c r="H65" s="154"/>
      <c r="I65" s="153"/>
      <c r="J65" s="154"/>
      <c r="K65" s="154"/>
      <c r="L65" s="154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</row>
    <row r="66">
      <c r="A66" s="155"/>
      <c r="B66" s="156"/>
      <c r="C66" s="153"/>
      <c r="D66" s="153"/>
      <c r="E66" s="153"/>
      <c r="F66" s="154"/>
      <c r="G66" s="154"/>
      <c r="H66" s="154"/>
      <c r="I66" s="153"/>
      <c r="J66" s="154"/>
      <c r="K66" s="154"/>
      <c r="L66" s="154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>
      <c r="A67" s="155"/>
      <c r="B67" s="156"/>
      <c r="C67" s="153"/>
      <c r="D67" s="153"/>
      <c r="E67" s="153"/>
      <c r="F67" s="154"/>
      <c r="G67" s="154"/>
      <c r="H67" s="154"/>
      <c r="I67" s="153"/>
      <c r="J67" s="154"/>
      <c r="K67" s="154"/>
      <c r="L67" s="154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</row>
    <row r="68">
      <c r="A68" s="155"/>
      <c r="B68" s="156"/>
      <c r="C68" s="153"/>
      <c r="D68" s="153"/>
      <c r="E68" s="153"/>
      <c r="F68" s="154"/>
      <c r="G68" s="154"/>
      <c r="H68" s="154"/>
      <c r="I68" s="153"/>
      <c r="J68" s="154"/>
      <c r="K68" s="154"/>
      <c r="L68" s="154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>
      <c r="A69" s="155"/>
      <c r="B69" s="156"/>
      <c r="C69" s="153"/>
      <c r="D69" s="153"/>
      <c r="E69" s="153"/>
      <c r="F69" s="154"/>
      <c r="G69" s="154"/>
      <c r="H69" s="154"/>
      <c r="I69" s="153"/>
      <c r="J69" s="154"/>
      <c r="K69" s="154"/>
      <c r="L69" s="154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</row>
    <row r="70">
      <c r="A70" s="155"/>
      <c r="B70" s="156"/>
      <c r="C70" s="153"/>
      <c r="D70" s="153"/>
      <c r="E70" s="153"/>
      <c r="F70" s="154"/>
      <c r="G70" s="154"/>
      <c r="H70" s="154"/>
      <c r="I70" s="153"/>
      <c r="J70" s="154"/>
      <c r="K70" s="154"/>
      <c r="L70" s="154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</row>
    <row r="71">
      <c r="A71" s="155"/>
      <c r="B71" s="156"/>
      <c r="C71" s="153"/>
      <c r="D71" s="153"/>
      <c r="E71" s="153"/>
      <c r="F71" s="154"/>
      <c r="G71" s="154"/>
      <c r="H71" s="154"/>
      <c r="I71" s="153"/>
      <c r="J71" s="154"/>
      <c r="K71" s="154"/>
      <c r="L71" s="154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</row>
    <row r="72">
      <c r="A72" s="155"/>
      <c r="B72" s="156"/>
      <c r="C72" s="153"/>
      <c r="D72" s="153"/>
      <c r="E72" s="153"/>
      <c r="F72" s="154"/>
      <c r="G72" s="154"/>
      <c r="H72" s="154"/>
      <c r="I72" s="153"/>
      <c r="J72" s="154"/>
      <c r="K72" s="154"/>
      <c r="L72" s="154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</row>
    <row r="73">
      <c r="A73" s="155"/>
      <c r="B73" s="156"/>
      <c r="C73" s="153"/>
      <c r="D73" s="153"/>
      <c r="E73" s="153"/>
      <c r="F73" s="154"/>
      <c r="G73" s="154"/>
      <c r="H73" s="154"/>
      <c r="I73" s="153"/>
      <c r="J73" s="154"/>
      <c r="K73" s="154"/>
      <c r="L73" s="154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</row>
    <row r="74">
      <c r="A74" s="155"/>
      <c r="B74" s="156"/>
      <c r="C74" s="153"/>
      <c r="D74" s="153"/>
      <c r="E74" s="153"/>
      <c r="F74" s="154"/>
      <c r="G74" s="154"/>
      <c r="H74" s="154"/>
      <c r="I74" s="153"/>
      <c r="J74" s="154"/>
      <c r="K74" s="154"/>
      <c r="L74" s="154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</row>
    <row r="75">
      <c r="A75" s="155"/>
      <c r="B75" s="156"/>
      <c r="C75" s="153"/>
      <c r="D75" s="153"/>
      <c r="E75" s="153"/>
      <c r="F75" s="154"/>
      <c r="G75" s="154"/>
      <c r="H75" s="154"/>
      <c r="I75" s="153"/>
      <c r="J75" s="154"/>
      <c r="K75" s="154"/>
      <c r="L75" s="154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</row>
    <row r="76">
      <c r="A76" s="155"/>
      <c r="B76" s="156"/>
      <c r="C76" s="153"/>
      <c r="D76" s="153"/>
      <c r="E76" s="153"/>
      <c r="F76" s="154"/>
      <c r="G76" s="154"/>
      <c r="H76" s="154"/>
      <c r="I76" s="153"/>
      <c r="J76" s="154"/>
      <c r="K76" s="154"/>
      <c r="L76" s="154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</row>
    <row r="77">
      <c r="A77" s="155"/>
      <c r="B77" s="156"/>
      <c r="C77" s="153"/>
      <c r="D77" s="153"/>
      <c r="E77" s="153"/>
      <c r="F77" s="154"/>
      <c r="G77" s="154"/>
      <c r="H77" s="154"/>
      <c r="I77" s="153"/>
      <c r="J77" s="154"/>
      <c r="K77" s="154"/>
      <c r="L77" s="154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</row>
    <row r="78">
      <c r="A78" s="155"/>
      <c r="B78" s="156"/>
      <c r="C78" s="153"/>
      <c r="D78" s="153"/>
      <c r="E78" s="153"/>
      <c r="F78" s="154"/>
      <c r="G78" s="154"/>
      <c r="H78" s="154"/>
      <c r="I78" s="153"/>
      <c r="J78" s="154"/>
      <c r="K78" s="154"/>
      <c r="L78" s="154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</row>
    <row r="79">
      <c r="A79" s="155"/>
      <c r="B79" s="156"/>
      <c r="C79" s="153"/>
      <c r="D79" s="153"/>
      <c r="E79" s="153"/>
      <c r="F79" s="154"/>
      <c r="G79" s="154"/>
      <c r="H79" s="154"/>
      <c r="I79" s="153"/>
      <c r="J79" s="154"/>
      <c r="K79" s="154"/>
      <c r="L79" s="154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</row>
    <row r="80">
      <c r="A80" s="155"/>
      <c r="B80" s="156"/>
      <c r="C80" s="153"/>
      <c r="D80" s="153"/>
      <c r="E80" s="153"/>
      <c r="F80" s="154"/>
      <c r="G80" s="154"/>
      <c r="H80" s="154"/>
      <c r="I80" s="153"/>
      <c r="J80" s="154"/>
      <c r="K80" s="154"/>
      <c r="L80" s="154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</row>
    <row r="81">
      <c r="A81" s="155"/>
      <c r="B81" s="156"/>
      <c r="C81" s="153"/>
      <c r="D81" s="153"/>
      <c r="E81" s="153"/>
      <c r="F81" s="154"/>
      <c r="G81" s="154"/>
      <c r="H81" s="154"/>
      <c r="I81" s="153"/>
      <c r="J81" s="154"/>
      <c r="K81" s="154"/>
      <c r="L81" s="154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</row>
    <row r="82">
      <c r="A82" s="155"/>
      <c r="B82" s="156"/>
      <c r="C82" s="153"/>
      <c r="D82" s="153"/>
      <c r="E82" s="153"/>
      <c r="F82" s="154"/>
      <c r="G82" s="154"/>
      <c r="H82" s="154"/>
      <c r="I82" s="153"/>
      <c r="J82" s="154"/>
      <c r="K82" s="154"/>
      <c r="L82" s="154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</row>
    <row r="83">
      <c r="A83" s="155"/>
      <c r="B83" s="156"/>
      <c r="C83" s="153"/>
      <c r="D83" s="153"/>
      <c r="E83" s="153"/>
      <c r="F83" s="154"/>
      <c r="G83" s="154"/>
      <c r="H83" s="154"/>
      <c r="I83" s="153"/>
      <c r="J83" s="154"/>
      <c r="K83" s="154"/>
      <c r="L83" s="154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</row>
    <row r="84">
      <c r="A84" s="155"/>
      <c r="B84" s="156"/>
      <c r="C84" s="153"/>
      <c r="D84" s="153"/>
      <c r="E84" s="153"/>
      <c r="F84" s="154"/>
      <c r="G84" s="154"/>
      <c r="H84" s="154"/>
      <c r="I84" s="153"/>
      <c r="J84" s="154"/>
      <c r="K84" s="154"/>
      <c r="L84" s="154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</row>
    <row r="85">
      <c r="A85" s="155"/>
      <c r="B85" s="156"/>
      <c r="C85" s="153"/>
      <c r="D85" s="153"/>
      <c r="E85" s="153"/>
      <c r="F85" s="154"/>
      <c r="G85" s="154"/>
      <c r="H85" s="154"/>
      <c r="I85" s="153"/>
      <c r="J85" s="154"/>
      <c r="K85" s="154"/>
      <c r="L85" s="154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</row>
    <row r="86">
      <c r="A86" s="155"/>
      <c r="B86" s="156"/>
      <c r="C86" s="153"/>
      <c r="D86" s="153"/>
      <c r="E86" s="153"/>
      <c r="F86" s="154"/>
      <c r="G86" s="154"/>
      <c r="H86" s="154"/>
      <c r="I86" s="153"/>
      <c r="J86" s="154"/>
      <c r="K86" s="154"/>
      <c r="L86" s="154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</row>
    <row r="87">
      <c r="A87" s="155"/>
      <c r="B87" s="156"/>
      <c r="C87" s="153"/>
      <c r="D87" s="153"/>
      <c r="E87" s="153"/>
      <c r="F87" s="154"/>
      <c r="G87" s="154"/>
      <c r="H87" s="154"/>
      <c r="I87" s="153"/>
      <c r="J87" s="154"/>
      <c r="K87" s="154"/>
      <c r="L87" s="154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</row>
    <row r="88">
      <c r="A88" s="155"/>
      <c r="B88" s="156"/>
      <c r="C88" s="153"/>
      <c r="D88" s="153"/>
      <c r="E88" s="153"/>
      <c r="F88" s="154"/>
      <c r="G88" s="154"/>
      <c r="H88" s="154"/>
      <c r="I88" s="153"/>
      <c r="J88" s="154"/>
      <c r="K88" s="154"/>
      <c r="L88" s="154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>
      <c r="A89" s="155"/>
      <c r="B89" s="156"/>
      <c r="C89" s="153"/>
      <c r="D89" s="153"/>
      <c r="E89" s="153"/>
      <c r="F89" s="154"/>
      <c r="G89" s="154"/>
      <c r="H89" s="154"/>
      <c r="I89" s="153"/>
      <c r="J89" s="154"/>
      <c r="K89" s="154"/>
      <c r="L89" s="154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>
      <c r="A90" s="155"/>
      <c r="B90" s="156"/>
      <c r="C90" s="153"/>
      <c r="D90" s="153"/>
      <c r="E90" s="153"/>
      <c r="F90" s="154"/>
      <c r="G90" s="154"/>
      <c r="H90" s="154"/>
      <c r="I90" s="153"/>
      <c r="J90" s="154"/>
      <c r="K90" s="154"/>
      <c r="L90" s="154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>
      <c r="A91" s="155"/>
      <c r="B91" s="156"/>
      <c r="C91" s="153"/>
      <c r="D91" s="153"/>
      <c r="E91" s="153"/>
      <c r="F91" s="154"/>
      <c r="G91" s="154"/>
      <c r="H91" s="154"/>
      <c r="I91" s="153"/>
      <c r="J91" s="154"/>
      <c r="K91" s="154"/>
      <c r="L91" s="154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>
      <c r="A92" s="155"/>
      <c r="B92" s="156"/>
      <c r="C92" s="153"/>
      <c r="D92" s="153"/>
      <c r="E92" s="153"/>
      <c r="F92" s="154"/>
      <c r="G92" s="154"/>
      <c r="H92" s="154"/>
      <c r="I92" s="153"/>
      <c r="J92" s="154"/>
      <c r="K92" s="154"/>
      <c r="L92" s="154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>
      <c r="A93" s="155"/>
      <c r="B93" s="156"/>
      <c r="C93" s="153"/>
      <c r="D93" s="153"/>
      <c r="E93" s="153"/>
      <c r="F93" s="154"/>
      <c r="G93" s="154"/>
      <c r="H93" s="154"/>
      <c r="I93" s="153"/>
      <c r="J93" s="154"/>
      <c r="K93" s="154"/>
      <c r="L93" s="154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>
      <c r="A94" s="155"/>
      <c r="B94" s="156"/>
      <c r="C94" s="153"/>
      <c r="D94" s="153"/>
      <c r="E94" s="153"/>
      <c r="F94" s="154"/>
      <c r="G94" s="154"/>
      <c r="H94" s="154"/>
      <c r="I94" s="153"/>
      <c r="J94" s="154"/>
      <c r="K94" s="154"/>
      <c r="L94" s="154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>
      <c r="A95" s="155"/>
      <c r="B95" s="156"/>
      <c r="C95" s="153"/>
      <c r="D95" s="153"/>
      <c r="E95" s="153"/>
      <c r="F95" s="154"/>
      <c r="G95" s="154"/>
      <c r="H95" s="154"/>
      <c r="I95" s="153"/>
      <c r="J95" s="154"/>
      <c r="K95" s="154"/>
      <c r="L95" s="154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>
      <c r="A96" s="155"/>
      <c r="B96" s="156"/>
      <c r="C96" s="153"/>
      <c r="D96" s="153"/>
      <c r="E96" s="153"/>
      <c r="F96" s="154"/>
      <c r="G96" s="154"/>
      <c r="H96" s="154"/>
      <c r="I96" s="153"/>
      <c r="J96" s="154"/>
      <c r="K96" s="154"/>
      <c r="L96" s="154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>
      <c r="A97" s="155"/>
      <c r="B97" s="156"/>
      <c r="C97" s="153"/>
      <c r="D97" s="153"/>
      <c r="E97" s="153"/>
      <c r="F97" s="154"/>
      <c r="G97" s="154"/>
      <c r="H97" s="154"/>
      <c r="I97" s="153"/>
      <c r="J97" s="154"/>
      <c r="K97" s="154"/>
      <c r="L97" s="154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>
      <c r="A98" s="155"/>
      <c r="B98" s="156"/>
      <c r="C98" s="153"/>
      <c r="D98" s="153"/>
      <c r="E98" s="153"/>
      <c r="F98" s="154"/>
      <c r="G98" s="154"/>
      <c r="H98" s="154"/>
      <c r="I98" s="153"/>
      <c r="J98" s="154"/>
      <c r="K98" s="154"/>
      <c r="L98" s="154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>
      <c r="A99" s="155"/>
      <c r="B99" s="156"/>
      <c r="C99" s="153"/>
      <c r="D99" s="153"/>
      <c r="E99" s="153"/>
      <c r="F99" s="154"/>
      <c r="G99" s="154"/>
      <c r="H99" s="154"/>
      <c r="I99" s="153"/>
      <c r="J99" s="154"/>
      <c r="K99" s="154"/>
      <c r="L99" s="154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>
      <c r="A100" s="155"/>
      <c r="B100" s="156"/>
      <c r="C100" s="153"/>
      <c r="D100" s="153"/>
      <c r="E100" s="153"/>
      <c r="F100" s="154"/>
      <c r="G100" s="154"/>
      <c r="H100" s="154"/>
      <c r="I100" s="153"/>
      <c r="J100" s="154"/>
      <c r="K100" s="154"/>
      <c r="L100" s="154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>
      <c r="A101" s="155"/>
      <c r="B101" s="156"/>
      <c r="C101" s="153"/>
      <c r="D101" s="153"/>
      <c r="E101" s="153"/>
      <c r="F101" s="154"/>
      <c r="G101" s="154"/>
      <c r="H101" s="154"/>
      <c r="I101" s="153"/>
      <c r="J101" s="154"/>
      <c r="K101" s="154"/>
      <c r="L101" s="154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>
      <c r="A102" s="155"/>
      <c r="B102" s="156"/>
      <c r="C102" s="153"/>
      <c r="D102" s="153"/>
      <c r="E102" s="153"/>
      <c r="F102" s="154"/>
      <c r="G102" s="154"/>
      <c r="H102" s="154"/>
      <c r="I102" s="153"/>
      <c r="J102" s="154"/>
      <c r="K102" s="154"/>
      <c r="L102" s="154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>
      <c r="A103" s="155"/>
      <c r="B103" s="156"/>
      <c r="C103" s="153"/>
      <c r="D103" s="153"/>
      <c r="E103" s="153"/>
      <c r="F103" s="154"/>
      <c r="G103" s="154"/>
      <c r="H103" s="154"/>
      <c r="I103" s="153"/>
      <c r="J103" s="154"/>
      <c r="K103" s="154"/>
      <c r="L103" s="154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>
      <c r="A104" s="155"/>
      <c r="B104" s="156"/>
      <c r="C104" s="153"/>
      <c r="D104" s="153"/>
      <c r="E104" s="153"/>
      <c r="F104" s="154"/>
      <c r="G104" s="154"/>
      <c r="H104" s="154"/>
      <c r="I104" s="153"/>
      <c r="J104" s="154"/>
      <c r="K104" s="154"/>
      <c r="L104" s="154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>
      <c r="A105" s="155"/>
      <c r="B105" s="156"/>
      <c r="C105" s="153"/>
      <c r="D105" s="153"/>
      <c r="E105" s="153"/>
      <c r="F105" s="154"/>
      <c r="G105" s="154"/>
      <c r="H105" s="154"/>
      <c r="I105" s="153"/>
      <c r="J105" s="154"/>
      <c r="K105" s="154"/>
      <c r="L105" s="154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>
      <c r="A106" s="155"/>
      <c r="B106" s="156"/>
      <c r="C106" s="153"/>
      <c r="D106" s="153"/>
      <c r="E106" s="153"/>
      <c r="F106" s="154"/>
      <c r="G106" s="154"/>
      <c r="H106" s="154"/>
      <c r="I106" s="153"/>
      <c r="J106" s="154"/>
      <c r="K106" s="154"/>
      <c r="L106" s="154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>
      <c r="A107" s="155"/>
      <c r="B107" s="156"/>
      <c r="C107" s="153"/>
      <c r="D107" s="153"/>
      <c r="E107" s="153"/>
      <c r="F107" s="154"/>
      <c r="G107" s="154"/>
      <c r="H107" s="154"/>
      <c r="I107" s="153"/>
      <c r="J107" s="154"/>
      <c r="K107" s="154"/>
      <c r="L107" s="154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>
      <c r="A108" s="155"/>
      <c r="B108" s="156"/>
      <c r="C108" s="153"/>
      <c r="D108" s="153"/>
      <c r="E108" s="153"/>
      <c r="F108" s="154"/>
      <c r="G108" s="154"/>
      <c r="H108" s="154"/>
      <c r="I108" s="153"/>
      <c r="J108" s="154"/>
      <c r="K108" s="154"/>
      <c r="L108" s="154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>
      <c r="A109" s="155"/>
      <c r="B109" s="156"/>
      <c r="C109" s="153"/>
      <c r="D109" s="153"/>
      <c r="E109" s="153"/>
      <c r="F109" s="154"/>
      <c r="G109" s="154"/>
      <c r="H109" s="154"/>
      <c r="I109" s="153"/>
      <c r="J109" s="154"/>
      <c r="K109" s="154"/>
      <c r="L109" s="154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>
      <c r="A110" s="155"/>
      <c r="B110" s="156"/>
      <c r="C110" s="153"/>
      <c r="D110" s="153"/>
      <c r="E110" s="153"/>
      <c r="F110" s="154"/>
      <c r="G110" s="154"/>
      <c r="H110" s="154"/>
      <c r="I110" s="153"/>
      <c r="J110" s="154"/>
      <c r="K110" s="154"/>
      <c r="L110" s="154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>
      <c r="A111" s="155"/>
      <c r="B111" s="156"/>
      <c r="C111" s="153"/>
      <c r="D111" s="153"/>
      <c r="E111" s="153"/>
      <c r="F111" s="154"/>
      <c r="G111" s="154"/>
      <c r="H111" s="154"/>
      <c r="I111" s="153"/>
      <c r="J111" s="154"/>
      <c r="K111" s="154"/>
      <c r="L111" s="154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>
      <c r="A112" s="155"/>
      <c r="B112" s="156"/>
      <c r="C112" s="153"/>
      <c r="D112" s="153"/>
      <c r="E112" s="153"/>
      <c r="F112" s="154"/>
      <c r="G112" s="154"/>
      <c r="H112" s="154"/>
      <c r="I112" s="153"/>
      <c r="J112" s="154"/>
      <c r="K112" s="154"/>
      <c r="L112" s="154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>
      <c r="A113" s="155"/>
      <c r="B113" s="156"/>
      <c r="C113" s="153"/>
      <c r="D113" s="153"/>
      <c r="E113" s="153"/>
      <c r="F113" s="154"/>
      <c r="G113" s="154"/>
      <c r="H113" s="154"/>
      <c r="I113" s="153"/>
      <c r="J113" s="154"/>
      <c r="K113" s="154"/>
      <c r="L113" s="154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>
      <c r="A114" s="155"/>
      <c r="B114" s="156"/>
      <c r="C114" s="153"/>
      <c r="D114" s="153"/>
      <c r="E114" s="153"/>
      <c r="F114" s="154"/>
      <c r="G114" s="154"/>
      <c r="H114" s="154"/>
      <c r="I114" s="153"/>
      <c r="J114" s="154"/>
      <c r="K114" s="154"/>
      <c r="L114" s="154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>
      <c r="A115" s="155"/>
      <c r="B115" s="156"/>
      <c r="C115" s="153"/>
      <c r="D115" s="153"/>
      <c r="E115" s="153"/>
      <c r="F115" s="154"/>
      <c r="G115" s="154"/>
      <c r="H115" s="154"/>
      <c r="I115" s="153"/>
      <c r="J115" s="154"/>
      <c r="K115" s="154"/>
      <c r="L115" s="154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>
      <c r="A116" s="155"/>
      <c r="B116" s="156"/>
      <c r="C116" s="153"/>
      <c r="D116" s="153"/>
      <c r="E116" s="153"/>
      <c r="F116" s="154"/>
      <c r="G116" s="154"/>
      <c r="H116" s="154"/>
      <c r="I116" s="153"/>
      <c r="J116" s="154"/>
      <c r="K116" s="154"/>
      <c r="L116" s="154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>
      <c r="A117" s="155"/>
      <c r="B117" s="156"/>
      <c r="C117" s="153"/>
      <c r="D117" s="153"/>
      <c r="E117" s="153"/>
      <c r="F117" s="154"/>
      <c r="G117" s="154"/>
      <c r="H117" s="154"/>
      <c r="I117" s="153"/>
      <c r="J117" s="154"/>
      <c r="K117" s="154"/>
      <c r="L117" s="154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>
      <c r="A118" s="155"/>
      <c r="B118" s="156"/>
      <c r="C118" s="153"/>
      <c r="D118" s="153"/>
      <c r="E118" s="153"/>
      <c r="F118" s="154"/>
      <c r="G118" s="154"/>
      <c r="H118" s="154"/>
      <c r="I118" s="153"/>
      <c r="J118" s="154"/>
      <c r="K118" s="154"/>
      <c r="L118" s="154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>
      <c r="A119" s="155"/>
      <c r="B119" s="156"/>
      <c r="C119" s="153"/>
      <c r="D119" s="153"/>
      <c r="E119" s="153"/>
      <c r="F119" s="154"/>
      <c r="G119" s="154"/>
      <c r="H119" s="154"/>
      <c r="I119" s="153"/>
      <c r="J119" s="154"/>
      <c r="K119" s="154"/>
      <c r="L119" s="154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>
      <c r="A120" s="155"/>
      <c r="B120" s="156"/>
      <c r="C120" s="153"/>
      <c r="D120" s="153"/>
      <c r="E120" s="153"/>
      <c r="F120" s="154"/>
      <c r="G120" s="154"/>
      <c r="H120" s="154"/>
      <c r="I120" s="153"/>
      <c r="J120" s="154"/>
      <c r="K120" s="154"/>
      <c r="L120" s="154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>
      <c r="A121" s="155"/>
      <c r="B121" s="156"/>
      <c r="C121" s="153"/>
      <c r="D121" s="153"/>
      <c r="E121" s="153"/>
      <c r="F121" s="154"/>
      <c r="G121" s="154"/>
      <c r="H121" s="154"/>
      <c r="I121" s="153"/>
      <c r="J121" s="154"/>
      <c r="K121" s="154"/>
      <c r="L121" s="154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>
      <c r="A122" s="155"/>
      <c r="B122" s="156"/>
      <c r="C122" s="153"/>
      <c r="D122" s="153"/>
      <c r="E122" s="153"/>
      <c r="F122" s="154"/>
      <c r="G122" s="154"/>
      <c r="H122" s="154"/>
      <c r="I122" s="153"/>
      <c r="J122" s="154"/>
      <c r="K122" s="154"/>
      <c r="L122" s="154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>
      <c r="A123" s="155"/>
      <c r="B123" s="156"/>
      <c r="C123" s="153"/>
      <c r="D123" s="153"/>
      <c r="E123" s="153"/>
      <c r="F123" s="154"/>
      <c r="G123" s="154"/>
      <c r="H123" s="154"/>
      <c r="I123" s="153"/>
      <c r="J123" s="154"/>
      <c r="K123" s="154"/>
      <c r="L123" s="154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>
      <c r="A124" s="155"/>
      <c r="B124" s="156"/>
      <c r="C124" s="153"/>
      <c r="D124" s="153"/>
      <c r="E124" s="153"/>
      <c r="F124" s="154"/>
      <c r="G124" s="154"/>
      <c r="H124" s="154"/>
      <c r="I124" s="153"/>
      <c r="J124" s="154"/>
      <c r="K124" s="154"/>
      <c r="L124" s="154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>
      <c r="A125" s="155"/>
      <c r="B125" s="156"/>
      <c r="C125" s="153"/>
      <c r="D125" s="153"/>
      <c r="E125" s="153"/>
      <c r="F125" s="154"/>
      <c r="G125" s="154"/>
      <c r="H125" s="154"/>
      <c r="I125" s="153"/>
      <c r="J125" s="154"/>
      <c r="K125" s="154"/>
      <c r="L125" s="154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>
      <c r="A126" s="155"/>
      <c r="B126" s="156"/>
      <c r="C126" s="153"/>
      <c r="D126" s="153"/>
      <c r="E126" s="153"/>
      <c r="F126" s="154"/>
      <c r="G126" s="154"/>
      <c r="H126" s="154"/>
      <c r="I126" s="153"/>
      <c r="J126" s="154"/>
      <c r="K126" s="154"/>
      <c r="L126" s="154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>
      <c r="A127" s="155"/>
      <c r="B127" s="156"/>
      <c r="C127" s="153"/>
      <c r="D127" s="153"/>
      <c r="E127" s="153"/>
      <c r="F127" s="154"/>
      <c r="G127" s="154"/>
      <c r="H127" s="154"/>
      <c r="I127" s="153"/>
      <c r="J127" s="154"/>
      <c r="K127" s="154"/>
      <c r="L127" s="154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>
      <c r="A128" s="155"/>
      <c r="B128" s="156"/>
      <c r="C128" s="153"/>
      <c r="D128" s="153"/>
      <c r="E128" s="153"/>
      <c r="F128" s="154"/>
      <c r="G128" s="154"/>
      <c r="H128" s="154"/>
      <c r="I128" s="153"/>
      <c r="J128" s="154"/>
      <c r="K128" s="154"/>
      <c r="L128" s="154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>
      <c r="A129" s="155"/>
      <c r="B129" s="156"/>
      <c r="C129" s="153"/>
      <c r="D129" s="153"/>
      <c r="E129" s="153"/>
      <c r="F129" s="154"/>
      <c r="G129" s="154"/>
      <c r="H129" s="154"/>
      <c r="I129" s="153"/>
      <c r="J129" s="154"/>
      <c r="K129" s="154"/>
      <c r="L129" s="154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>
      <c r="A130" s="155"/>
      <c r="B130" s="156"/>
      <c r="C130" s="153"/>
      <c r="D130" s="153"/>
      <c r="E130" s="153"/>
      <c r="F130" s="154"/>
      <c r="G130" s="154"/>
      <c r="H130" s="154"/>
      <c r="I130" s="153"/>
      <c r="J130" s="154"/>
      <c r="K130" s="154"/>
      <c r="L130" s="154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>
      <c r="A131" s="155"/>
      <c r="B131" s="156"/>
      <c r="C131" s="153"/>
      <c r="D131" s="153"/>
      <c r="E131" s="153"/>
      <c r="F131" s="154"/>
      <c r="G131" s="154"/>
      <c r="H131" s="154"/>
      <c r="I131" s="153"/>
      <c r="J131" s="154"/>
      <c r="K131" s="154"/>
      <c r="L131" s="154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>
      <c r="A132" s="155"/>
      <c r="B132" s="156"/>
      <c r="C132" s="153"/>
      <c r="D132" s="153"/>
      <c r="E132" s="153"/>
      <c r="F132" s="154"/>
      <c r="G132" s="154"/>
      <c r="H132" s="154"/>
      <c r="I132" s="153"/>
      <c r="J132" s="154"/>
      <c r="K132" s="154"/>
      <c r="L132" s="154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>
      <c r="A133" s="155"/>
      <c r="B133" s="156"/>
      <c r="C133" s="153"/>
      <c r="D133" s="153"/>
      <c r="E133" s="153"/>
      <c r="F133" s="154"/>
      <c r="G133" s="154"/>
      <c r="H133" s="154"/>
      <c r="I133" s="153"/>
      <c r="J133" s="154"/>
      <c r="K133" s="154"/>
      <c r="L133" s="154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>
      <c r="A134" s="155"/>
      <c r="B134" s="156"/>
      <c r="C134" s="153"/>
      <c r="D134" s="153"/>
      <c r="E134" s="153"/>
      <c r="F134" s="154"/>
      <c r="G134" s="154"/>
      <c r="H134" s="154"/>
      <c r="I134" s="153"/>
      <c r="J134" s="154"/>
      <c r="K134" s="154"/>
      <c r="L134" s="154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>
      <c r="A135" s="155"/>
      <c r="B135" s="156"/>
      <c r="C135" s="153"/>
      <c r="D135" s="153"/>
      <c r="E135" s="153"/>
      <c r="F135" s="154"/>
      <c r="G135" s="154"/>
      <c r="H135" s="154"/>
      <c r="I135" s="153"/>
      <c r="J135" s="154"/>
      <c r="K135" s="154"/>
      <c r="L135" s="154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>
      <c r="A136" s="155"/>
      <c r="B136" s="156"/>
      <c r="C136" s="153"/>
      <c r="D136" s="153"/>
      <c r="E136" s="153"/>
      <c r="F136" s="154"/>
      <c r="G136" s="154"/>
      <c r="H136" s="154"/>
      <c r="I136" s="153"/>
      <c r="J136" s="154"/>
      <c r="K136" s="154"/>
      <c r="L136" s="154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>
      <c r="A137" s="155"/>
      <c r="B137" s="156"/>
      <c r="C137" s="153"/>
      <c r="D137" s="153"/>
      <c r="E137" s="153"/>
      <c r="F137" s="154"/>
      <c r="G137" s="154"/>
      <c r="H137" s="154"/>
      <c r="I137" s="153"/>
      <c r="J137" s="154"/>
      <c r="K137" s="154"/>
      <c r="L137" s="154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>
      <c r="A138" s="155"/>
      <c r="B138" s="156"/>
      <c r="C138" s="153"/>
      <c r="D138" s="153"/>
      <c r="E138" s="153"/>
      <c r="F138" s="154"/>
      <c r="G138" s="154"/>
      <c r="H138" s="154"/>
      <c r="I138" s="153"/>
      <c r="J138" s="154"/>
      <c r="K138" s="154"/>
      <c r="L138" s="154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>
      <c r="A139" s="155"/>
      <c r="B139" s="156"/>
      <c r="C139" s="153"/>
      <c r="D139" s="153"/>
      <c r="E139" s="153"/>
      <c r="F139" s="154"/>
      <c r="G139" s="154"/>
      <c r="H139" s="154"/>
      <c r="I139" s="153"/>
      <c r="J139" s="154"/>
      <c r="K139" s="154"/>
      <c r="L139" s="154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>
      <c r="A140" s="155"/>
      <c r="B140" s="156"/>
      <c r="C140" s="153"/>
      <c r="D140" s="153"/>
      <c r="E140" s="153"/>
      <c r="F140" s="154"/>
      <c r="G140" s="154"/>
      <c r="H140" s="154"/>
      <c r="I140" s="153"/>
      <c r="J140" s="154"/>
      <c r="K140" s="154"/>
      <c r="L140" s="154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>
      <c r="A141" s="155"/>
      <c r="B141" s="156"/>
      <c r="C141" s="153"/>
      <c r="D141" s="153"/>
      <c r="E141" s="153"/>
      <c r="F141" s="154"/>
      <c r="G141" s="154"/>
      <c r="H141" s="154"/>
      <c r="I141" s="153"/>
      <c r="J141" s="154"/>
      <c r="K141" s="154"/>
      <c r="L141" s="154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>
      <c r="A142" s="155"/>
      <c r="B142" s="156"/>
      <c r="C142" s="153"/>
      <c r="D142" s="153"/>
      <c r="E142" s="153"/>
      <c r="F142" s="154"/>
      <c r="G142" s="154"/>
      <c r="H142" s="154"/>
      <c r="I142" s="153"/>
      <c r="J142" s="154"/>
      <c r="K142" s="154"/>
      <c r="L142" s="154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>
      <c r="A143" s="155"/>
      <c r="B143" s="156"/>
      <c r="C143" s="153"/>
      <c r="D143" s="153"/>
      <c r="E143" s="153"/>
      <c r="F143" s="154"/>
      <c r="G143" s="154"/>
      <c r="H143" s="154"/>
      <c r="I143" s="153"/>
      <c r="J143" s="154"/>
      <c r="K143" s="154"/>
      <c r="L143" s="154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>
      <c r="A144" s="155"/>
      <c r="B144" s="156"/>
      <c r="C144" s="153"/>
      <c r="D144" s="153"/>
      <c r="E144" s="153"/>
      <c r="F144" s="154"/>
      <c r="G144" s="154"/>
      <c r="H144" s="154"/>
      <c r="I144" s="153"/>
      <c r="J144" s="154"/>
      <c r="K144" s="154"/>
      <c r="L144" s="154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>
      <c r="A145" s="155"/>
      <c r="B145" s="156"/>
      <c r="C145" s="153"/>
      <c r="D145" s="153"/>
      <c r="E145" s="153"/>
      <c r="F145" s="154"/>
      <c r="G145" s="154"/>
      <c r="H145" s="154"/>
      <c r="I145" s="153"/>
      <c r="J145" s="154"/>
      <c r="K145" s="154"/>
      <c r="L145" s="154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>
      <c r="A146" s="155"/>
      <c r="B146" s="156"/>
      <c r="C146" s="153"/>
      <c r="D146" s="153"/>
      <c r="E146" s="153"/>
      <c r="F146" s="154"/>
      <c r="G146" s="154"/>
      <c r="H146" s="154"/>
      <c r="I146" s="153"/>
      <c r="J146" s="154"/>
      <c r="K146" s="154"/>
      <c r="L146" s="154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>
      <c r="A147" s="155"/>
      <c r="B147" s="156"/>
      <c r="C147" s="153"/>
      <c r="D147" s="153"/>
      <c r="E147" s="153"/>
      <c r="F147" s="154"/>
      <c r="G147" s="154"/>
      <c r="H147" s="154"/>
      <c r="I147" s="153"/>
      <c r="J147" s="154"/>
      <c r="K147" s="154"/>
      <c r="L147" s="154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>
      <c r="A148" s="155"/>
      <c r="B148" s="156"/>
      <c r="C148" s="153"/>
      <c r="D148" s="153"/>
      <c r="E148" s="153"/>
      <c r="F148" s="154"/>
      <c r="G148" s="154"/>
      <c r="H148" s="154"/>
      <c r="I148" s="153"/>
      <c r="J148" s="154"/>
      <c r="K148" s="154"/>
      <c r="L148" s="154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>
      <c r="A149" s="155"/>
      <c r="B149" s="156"/>
      <c r="C149" s="153"/>
      <c r="D149" s="153"/>
      <c r="E149" s="153"/>
      <c r="F149" s="154"/>
      <c r="G149" s="154"/>
      <c r="H149" s="154"/>
      <c r="I149" s="153"/>
      <c r="J149" s="154"/>
      <c r="K149" s="154"/>
      <c r="L149" s="154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>
      <c r="A150" s="155"/>
      <c r="B150" s="156"/>
      <c r="C150" s="153"/>
      <c r="D150" s="153"/>
      <c r="E150" s="153"/>
      <c r="F150" s="154"/>
      <c r="G150" s="154"/>
      <c r="H150" s="154"/>
      <c r="I150" s="153"/>
      <c r="J150" s="154"/>
      <c r="K150" s="154"/>
      <c r="L150" s="154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>
      <c r="A151" s="155"/>
      <c r="B151" s="156"/>
      <c r="C151" s="153"/>
      <c r="D151" s="153"/>
      <c r="E151" s="153"/>
      <c r="F151" s="154"/>
      <c r="G151" s="154"/>
      <c r="H151" s="154"/>
      <c r="I151" s="153"/>
      <c r="J151" s="154"/>
      <c r="K151" s="154"/>
      <c r="L151" s="154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>
      <c r="A152" s="155"/>
      <c r="B152" s="156"/>
      <c r="C152" s="153"/>
      <c r="D152" s="153"/>
      <c r="E152" s="153"/>
      <c r="F152" s="154"/>
      <c r="G152" s="154"/>
      <c r="H152" s="154"/>
      <c r="I152" s="153"/>
      <c r="J152" s="154"/>
      <c r="K152" s="154"/>
      <c r="L152" s="154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>
      <c r="A153" s="155"/>
      <c r="B153" s="156"/>
      <c r="C153" s="153"/>
      <c r="D153" s="153"/>
      <c r="E153" s="153"/>
      <c r="F153" s="154"/>
      <c r="G153" s="154"/>
      <c r="H153" s="154"/>
      <c r="I153" s="153"/>
      <c r="J153" s="154"/>
      <c r="K153" s="154"/>
      <c r="L153" s="154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>
      <c r="A154" s="155"/>
      <c r="B154" s="156"/>
      <c r="C154" s="153"/>
      <c r="D154" s="153"/>
      <c r="E154" s="153"/>
      <c r="F154" s="154"/>
      <c r="G154" s="154"/>
      <c r="H154" s="154"/>
      <c r="I154" s="153"/>
      <c r="J154" s="154"/>
      <c r="K154" s="154"/>
      <c r="L154" s="154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>
      <c r="A155" s="155"/>
      <c r="B155" s="156"/>
      <c r="C155" s="153"/>
      <c r="D155" s="153"/>
      <c r="E155" s="153"/>
      <c r="F155" s="154"/>
      <c r="G155" s="154"/>
      <c r="H155" s="154"/>
      <c r="I155" s="153"/>
      <c r="J155" s="154"/>
      <c r="K155" s="154"/>
      <c r="L155" s="154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>
      <c r="A156" s="155"/>
      <c r="B156" s="156"/>
      <c r="C156" s="153"/>
      <c r="D156" s="153"/>
      <c r="E156" s="153"/>
      <c r="F156" s="154"/>
      <c r="G156" s="154"/>
      <c r="H156" s="154"/>
      <c r="I156" s="153"/>
      <c r="J156" s="154"/>
      <c r="K156" s="154"/>
      <c r="L156" s="154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>
      <c r="A157" s="155"/>
      <c r="B157" s="156"/>
      <c r="C157" s="153"/>
      <c r="D157" s="153"/>
      <c r="E157" s="153"/>
      <c r="F157" s="154"/>
      <c r="G157" s="154"/>
      <c r="H157" s="154"/>
      <c r="I157" s="153"/>
      <c r="J157" s="154"/>
      <c r="K157" s="154"/>
      <c r="L157" s="154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>
      <c r="A158" s="155"/>
      <c r="B158" s="156"/>
      <c r="C158" s="153"/>
      <c r="D158" s="153"/>
      <c r="E158" s="153"/>
      <c r="F158" s="154"/>
      <c r="G158" s="154"/>
      <c r="H158" s="154"/>
      <c r="I158" s="153"/>
      <c r="J158" s="154"/>
      <c r="K158" s="154"/>
      <c r="L158" s="154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>
      <c r="A159" s="155"/>
      <c r="B159" s="156"/>
      <c r="C159" s="153"/>
      <c r="D159" s="153"/>
      <c r="E159" s="153"/>
      <c r="F159" s="154"/>
      <c r="G159" s="154"/>
      <c r="H159" s="154"/>
      <c r="I159" s="153"/>
      <c r="J159" s="154"/>
      <c r="K159" s="154"/>
      <c r="L159" s="154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>
      <c r="A160" s="155"/>
      <c r="B160" s="156"/>
      <c r="C160" s="153"/>
      <c r="D160" s="153"/>
      <c r="E160" s="153"/>
      <c r="F160" s="154"/>
      <c r="G160" s="154"/>
      <c r="H160" s="154"/>
      <c r="I160" s="153"/>
      <c r="J160" s="154"/>
      <c r="K160" s="154"/>
      <c r="L160" s="154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>
      <c r="A161" s="155"/>
      <c r="B161" s="156"/>
      <c r="C161" s="153"/>
      <c r="D161" s="153"/>
      <c r="E161" s="153"/>
      <c r="F161" s="154"/>
      <c r="G161" s="154"/>
      <c r="H161" s="154"/>
      <c r="I161" s="153"/>
      <c r="J161" s="154"/>
      <c r="K161" s="154"/>
      <c r="L161" s="154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>
      <c r="A162" s="155"/>
      <c r="B162" s="156"/>
      <c r="C162" s="153"/>
      <c r="D162" s="153"/>
      <c r="E162" s="153"/>
      <c r="F162" s="154"/>
      <c r="G162" s="154"/>
      <c r="H162" s="154"/>
      <c r="I162" s="153"/>
      <c r="J162" s="154"/>
      <c r="K162" s="154"/>
      <c r="L162" s="154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  <row r="163">
      <c r="A163" s="155"/>
      <c r="B163" s="156"/>
      <c r="C163" s="153"/>
      <c r="D163" s="153"/>
      <c r="E163" s="153"/>
      <c r="F163" s="154"/>
      <c r="G163" s="154"/>
      <c r="H163" s="154"/>
      <c r="I163" s="153"/>
      <c r="J163" s="154"/>
      <c r="K163" s="154"/>
      <c r="L163" s="154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</row>
    <row r="164">
      <c r="A164" s="155"/>
      <c r="B164" s="156"/>
      <c r="C164" s="153"/>
      <c r="D164" s="153"/>
      <c r="E164" s="153"/>
      <c r="F164" s="154"/>
      <c r="G164" s="154"/>
      <c r="H164" s="154"/>
      <c r="I164" s="153"/>
      <c r="J164" s="154"/>
      <c r="K164" s="154"/>
      <c r="L164" s="154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</row>
    <row r="165">
      <c r="A165" s="155"/>
      <c r="B165" s="156"/>
      <c r="C165" s="153"/>
      <c r="D165" s="153"/>
      <c r="E165" s="153"/>
      <c r="F165" s="154"/>
      <c r="G165" s="154"/>
      <c r="H165" s="154"/>
      <c r="I165" s="153"/>
      <c r="J165" s="154"/>
      <c r="K165" s="154"/>
      <c r="L165" s="154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</row>
    <row r="166">
      <c r="A166" s="155"/>
      <c r="B166" s="156"/>
      <c r="C166" s="153"/>
      <c r="D166" s="153"/>
      <c r="E166" s="153"/>
      <c r="F166" s="154"/>
      <c r="G166" s="154"/>
      <c r="H166" s="154"/>
      <c r="I166" s="153"/>
      <c r="J166" s="154"/>
      <c r="K166" s="154"/>
      <c r="L166" s="154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</row>
    <row r="167">
      <c r="A167" s="155"/>
      <c r="B167" s="156"/>
      <c r="C167" s="153"/>
      <c r="D167" s="153"/>
      <c r="E167" s="153"/>
      <c r="F167" s="154"/>
      <c r="G167" s="154"/>
      <c r="H167" s="154"/>
      <c r="I167" s="153"/>
      <c r="J167" s="154"/>
      <c r="K167" s="154"/>
      <c r="L167" s="154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</row>
    <row r="168">
      <c r="A168" s="155"/>
      <c r="B168" s="156"/>
      <c r="C168" s="153"/>
      <c r="D168" s="153"/>
      <c r="E168" s="153"/>
      <c r="F168" s="154"/>
      <c r="G168" s="154"/>
      <c r="H168" s="154"/>
      <c r="I168" s="153"/>
      <c r="J168" s="154"/>
      <c r="K168" s="154"/>
      <c r="L168" s="154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</row>
    <row r="169">
      <c r="A169" s="155"/>
      <c r="B169" s="156"/>
      <c r="C169" s="153"/>
      <c r="D169" s="153"/>
      <c r="E169" s="153"/>
      <c r="F169" s="154"/>
      <c r="G169" s="154"/>
      <c r="H169" s="154"/>
      <c r="I169" s="153"/>
      <c r="J169" s="154"/>
      <c r="K169" s="154"/>
      <c r="L169" s="154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</row>
    <row r="170">
      <c r="A170" s="155"/>
      <c r="B170" s="156"/>
      <c r="C170" s="153"/>
      <c r="D170" s="153"/>
      <c r="E170" s="153"/>
      <c r="F170" s="154"/>
      <c r="G170" s="154"/>
      <c r="H170" s="154"/>
      <c r="I170" s="153"/>
      <c r="J170" s="154"/>
      <c r="K170" s="154"/>
      <c r="L170" s="154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</row>
    <row r="171">
      <c r="A171" s="155"/>
      <c r="B171" s="156"/>
      <c r="C171" s="153"/>
      <c r="D171" s="153"/>
      <c r="E171" s="153"/>
      <c r="F171" s="154"/>
      <c r="G171" s="154"/>
      <c r="H171" s="154"/>
      <c r="I171" s="153"/>
      <c r="J171" s="154"/>
      <c r="K171" s="154"/>
      <c r="L171" s="154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</row>
    <row r="172">
      <c r="A172" s="155"/>
      <c r="B172" s="156"/>
      <c r="C172" s="153"/>
      <c r="D172" s="153"/>
      <c r="E172" s="153"/>
      <c r="F172" s="154"/>
      <c r="G172" s="154"/>
      <c r="H172" s="154"/>
      <c r="I172" s="153"/>
      <c r="J172" s="154"/>
      <c r="K172" s="154"/>
      <c r="L172" s="154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</row>
    <row r="173">
      <c r="A173" s="155"/>
      <c r="B173" s="156"/>
      <c r="C173" s="153"/>
      <c r="D173" s="153"/>
      <c r="E173" s="153"/>
      <c r="F173" s="154"/>
      <c r="G173" s="154"/>
      <c r="H173" s="154"/>
      <c r="I173" s="153"/>
      <c r="J173" s="154"/>
      <c r="K173" s="154"/>
      <c r="L173" s="154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</row>
    <row r="174">
      <c r="A174" s="155"/>
      <c r="B174" s="156"/>
      <c r="C174" s="153"/>
      <c r="D174" s="153"/>
      <c r="E174" s="153"/>
      <c r="F174" s="154"/>
      <c r="G174" s="154"/>
      <c r="H174" s="154"/>
      <c r="I174" s="153"/>
      <c r="J174" s="154"/>
      <c r="K174" s="154"/>
      <c r="L174" s="154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</row>
    <row r="175">
      <c r="A175" s="155"/>
      <c r="B175" s="156"/>
      <c r="C175" s="153"/>
      <c r="D175" s="153"/>
      <c r="E175" s="153"/>
      <c r="F175" s="154"/>
      <c r="G175" s="154"/>
      <c r="H175" s="154"/>
      <c r="I175" s="153"/>
      <c r="J175" s="154"/>
      <c r="K175" s="154"/>
      <c r="L175" s="154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</row>
    <row r="176">
      <c r="A176" s="155"/>
      <c r="B176" s="156"/>
      <c r="C176" s="153"/>
      <c r="D176" s="153"/>
      <c r="E176" s="153"/>
      <c r="F176" s="154"/>
      <c r="G176" s="154"/>
      <c r="H176" s="154"/>
      <c r="I176" s="153"/>
      <c r="J176" s="154"/>
      <c r="K176" s="154"/>
      <c r="L176" s="154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</row>
    <row r="177">
      <c r="A177" s="155"/>
      <c r="B177" s="156"/>
      <c r="C177" s="153"/>
      <c r="D177" s="153"/>
      <c r="E177" s="153"/>
      <c r="F177" s="154"/>
      <c r="G177" s="154"/>
      <c r="H177" s="154"/>
      <c r="I177" s="153"/>
      <c r="J177" s="154"/>
      <c r="K177" s="154"/>
      <c r="L177" s="154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</row>
    <row r="178">
      <c r="A178" s="155"/>
      <c r="B178" s="156"/>
      <c r="C178" s="153"/>
      <c r="D178" s="153"/>
      <c r="E178" s="153"/>
      <c r="F178" s="154"/>
      <c r="G178" s="154"/>
      <c r="H178" s="154"/>
      <c r="I178" s="153"/>
      <c r="J178" s="154"/>
      <c r="K178" s="154"/>
      <c r="L178" s="154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</row>
    <row r="179">
      <c r="A179" s="155"/>
      <c r="B179" s="156"/>
      <c r="C179" s="153"/>
      <c r="D179" s="153"/>
      <c r="E179" s="153"/>
      <c r="F179" s="154"/>
      <c r="G179" s="154"/>
      <c r="H179" s="154"/>
      <c r="I179" s="153"/>
      <c r="J179" s="154"/>
      <c r="K179" s="154"/>
      <c r="L179" s="154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</row>
    <row r="180">
      <c r="A180" s="155"/>
      <c r="B180" s="156"/>
      <c r="C180" s="153"/>
      <c r="D180" s="153"/>
      <c r="E180" s="153"/>
      <c r="F180" s="154"/>
      <c r="G180" s="154"/>
      <c r="H180" s="154"/>
      <c r="I180" s="153"/>
      <c r="J180" s="154"/>
      <c r="K180" s="154"/>
      <c r="L180" s="154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</row>
    <row r="181">
      <c r="A181" s="155"/>
      <c r="B181" s="156"/>
      <c r="C181" s="153"/>
      <c r="D181" s="153"/>
      <c r="E181" s="153"/>
      <c r="F181" s="154"/>
      <c r="G181" s="154"/>
      <c r="H181" s="154"/>
      <c r="I181" s="153"/>
      <c r="J181" s="154"/>
      <c r="K181" s="154"/>
      <c r="L181" s="154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</row>
    <row r="182">
      <c r="A182" s="155"/>
      <c r="B182" s="156"/>
      <c r="C182" s="153"/>
      <c r="D182" s="153"/>
      <c r="E182" s="153"/>
      <c r="F182" s="154"/>
      <c r="G182" s="154"/>
      <c r="H182" s="154"/>
      <c r="I182" s="153"/>
      <c r="J182" s="154"/>
      <c r="K182" s="154"/>
      <c r="L182" s="154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</row>
    <row r="183">
      <c r="A183" s="155"/>
      <c r="B183" s="156"/>
      <c r="C183" s="153"/>
      <c r="D183" s="153"/>
      <c r="E183" s="153"/>
      <c r="F183" s="154"/>
      <c r="G183" s="154"/>
      <c r="H183" s="154"/>
      <c r="I183" s="153"/>
      <c r="J183" s="154"/>
      <c r="K183" s="154"/>
      <c r="L183" s="154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</row>
    <row r="184">
      <c r="A184" s="155"/>
      <c r="B184" s="156"/>
      <c r="C184" s="153"/>
      <c r="D184" s="153"/>
      <c r="E184" s="153"/>
      <c r="F184" s="154"/>
      <c r="G184" s="154"/>
      <c r="H184" s="154"/>
      <c r="I184" s="153"/>
      <c r="J184" s="154"/>
      <c r="K184" s="154"/>
      <c r="L184" s="154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</row>
    <row r="185">
      <c r="A185" s="155"/>
      <c r="B185" s="156"/>
      <c r="C185" s="153"/>
      <c r="D185" s="153"/>
      <c r="E185" s="153"/>
      <c r="F185" s="154"/>
      <c r="G185" s="154"/>
      <c r="H185" s="154"/>
      <c r="I185" s="153"/>
      <c r="J185" s="154"/>
      <c r="K185" s="154"/>
      <c r="L185" s="154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</row>
    <row r="186">
      <c r="A186" s="155"/>
      <c r="B186" s="156"/>
      <c r="C186" s="153"/>
      <c r="D186" s="153"/>
      <c r="E186" s="153"/>
      <c r="F186" s="154"/>
      <c r="G186" s="154"/>
      <c r="H186" s="154"/>
      <c r="I186" s="153"/>
      <c r="J186" s="154"/>
      <c r="K186" s="154"/>
      <c r="L186" s="154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</row>
    <row r="187">
      <c r="A187" s="155"/>
      <c r="B187" s="156"/>
      <c r="C187" s="153"/>
      <c r="D187" s="153"/>
      <c r="E187" s="153"/>
      <c r="F187" s="154"/>
      <c r="G187" s="154"/>
      <c r="H187" s="154"/>
      <c r="I187" s="153"/>
      <c r="J187" s="154"/>
      <c r="K187" s="154"/>
      <c r="L187" s="154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</row>
    <row r="188">
      <c r="A188" s="155"/>
      <c r="B188" s="156"/>
      <c r="C188" s="153"/>
      <c r="D188" s="153"/>
      <c r="E188" s="153"/>
      <c r="F188" s="154"/>
      <c r="G188" s="154"/>
      <c r="H188" s="154"/>
      <c r="I188" s="153"/>
      <c r="J188" s="154"/>
      <c r="K188" s="154"/>
      <c r="L188" s="154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</row>
    <row r="189">
      <c r="A189" s="155"/>
      <c r="B189" s="156"/>
      <c r="C189" s="153"/>
      <c r="D189" s="153"/>
      <c r="E189" s="153"/>
      <c r="F189" s="154"/>
      <c r="G189" s="154"/>
      <c r="H189" s="154"/>
      <c r="I189" s="153"/>
      <c r="J189" s="154"/>
      <c r="K189" s="154"/>
      <c r="L189" s="154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</row>
    <row r="190">
      <c r="A190" s="155"/>
      <c r="B190" s="156"/>
      <c r="C190" s="153"/>
      <c r="D190" s="153"/>
      <c r="E190" s="153"/>
      <c r="F190" s="154"/>
      <c r="G190" s="154"/>
      <c r="H190" s="154"/>
      <c r="I190" s="153"/>
      <c r="J190" s="154"/>
      <c r="K190" s="154"/>
      <c r="L190" s="154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</row>
    <row r="191">
      <c r="A191" s="155"/>
      <c r="B191" s="156"/>
      <c r="C191" s="153"/>
      <c r="D191" s="153"/>
      <c r="E191" s="153"/>
      <c r="F191" s="154"/>
      <c r="G191" s="154"/>
      <c r="H191" s="154"/>
      <c r="I191" s="153"/>
      <c r="J191" s="154"/>
      <c r="K191" s="154"/>
      <c r="L191" s="154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</row>
    <row r="192">
      <c r="A192" s="155"/>
      <c r="B192" s="156"/>
      <c r="C192" s="153"/>
      <c r="D192" s="153"/>
      <c r="E192" s="153"/>
      <c r="F192" s="154"/>
      <c r="G192" s="154"/>
      <c r="H192" s="154"/>
      <c r="I192" s="153"/>
      <c r="J192" s="154"/>
      <c r="K192" s="154"/>
      <c r="L192" s="154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</row>
    <row r="193">
      <c r="A193" s="155"/>
      <c r="B193" s="156"/>
      <c r="C193" s="153"/>
      <c r="D193" s="153"/>
      <c r="E193" s="153"/>
      <c r="F193" s="154"/>
      <c r="G193" s="154"/>
      <c r="H193" s="154"/>
      <c r="I193" s="153"/>
      <c r="J193" s="154"/>
      <c r="K193" s="154"/>
      <c r="L193" s="154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</row>
    <row r="194">
      <c r="A194" s="155"/>
      <c r="B194" s="156"/>
      <c r="C194" s="153"/>
      <c r="D194" s="153"/>
      <c r="E194" s="153"/>
      <c r="F194" s="154"/>
      <c r="G194" s="154"/>
      <c r="H194" s="154"/>
      <c r="I194" s="153"/>
      <c r="J194" s="154"/>
      <c r="K194" s="154"/>
      <c r="L194" s="154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</row>
    <row r="195">
      <c r="A195" s="155"/>
      <c r="B195" s="156"/>
      <c r="C195" s="153"/>
      <c r="D195" s="153"/>
      <c r="E195" s="153"/>
      <c r="F195" s="154"/>
      <c r="G195" s="154"/>
      <c r="H195" s="154"/>
      <c r="I195" s="153"/>
      <c r="J195" s="154"/>
      <c r="K195" s="154"/>
      <c r="L195" s="154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</row>
    <row r="196">
      <c r="A196" s="155"/>
      <c r="B196" s="156"/>
      <c r="C196" s="153"/>
      <c r="D196" s="153"/>
      <c r="E196" s="153"/>
      <c r="F196" s="154"/>
      <c r="G196" s="154"/>
      <c r="H196" s="154"/>
      <c r="I196" s="153"/>
      <c r="J196" s="154"/>
      <c r="K196" s="154"/>
      <c r="L196" s="154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</row>
    <row r="197">
      <c r="A197" s="155"/>
      <c r="B197" s="156"/>
      <c r="C197" s="153"/>
      <c r="D197" s="153"/>
      <c r="E197" s="153"/>
      <c r="F197" s="154"/>
      <c r="G197" s="154"/>
      <c r="H197" s="154"/>
      <c r="I197" s="153"/>
      <c r="J197" s="154"/>
      <c r="K197" s="154"/>
      <c r="L197" s="154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</row>
    <row r="198">
      <c r="A198" s="155"/>
      <c r="B198" s="156"/>
      <c r="C198" s="153"/>
      <c r="D198" s="153"/>
      <c r="E198" s="153"/>
      <c r="F198" s="154"/>
      <c r="G198" s="154"/>
      <c r="H198" s="154"/>
      <c r="I198" s="153"/>
      <c r="J198" s="154"/>
      <c r="K198" s="154"/>
      <c r="L198" s="154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</row>
    <row r="199">
      <c r="A199" s="155"/>
      <c r="B199" s="156"/>
      <c r="C199" s="153"/>
      <c r="D199" s="153"/>
      <c r="E199" s="153"/>
      <c r="F199" s="154"/>
      <c r="G199" s="154"/>
      <c r="H199" s="154"/>
      <c r="I199" s="153"/>
      <c r="J199" s="154"/>
      <c r="K199" s="154"/>
      <c r="L199" s="154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</row>
    <row r="200">
      <c r="A200" s="155"/>
      <c r="B200" s="156"/>
      <c r="C200" s="153"/>
      <c r="D200" s="153"/>
      <c r="E200" s="153"/>
      <c r="F200" s="154"/>
      <c r="G200" s="154"/>
      <c r="H200" s="154"/>
      <c r="I200" s="153"/>
      <c r="J200" s="154"/>
      <c r="K200" s="154"/>
      <c r="L200" s="154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</row>
    <row r="201">
      <c r="A201" s="155"/>
      <c r="B201" s="156"/>
      <c r="C201" s="153"/>
      <c r="D201" s="153"/>
      <c r="E201" s="153"/>
      <c r="F201" s="154"/>
      <c r="G201" s="154"/>
      <c r="H201" s="154"/>
      <c r="I201" s="153"/>
      <c r="J201" s="154"/>
      <c r="K201" s="154"/>
      <c r="L201" s="154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</row>
    <row r="202">
      <c r="A202" s="155"/>
      <c r="B202" s="156"/>
      <c r="C202" s="153"/>
      <c r="D202" s="153"/>
      <c r="E202" s="153"/>
      <c r="F202" s="154"/>
      <c r="G202" s="154"/>
      <c r="H202" s="154"/>
      <c r="I202" s="153"/>
      <c r="J202" s="154"/>
      <c r="K202" s="154"/>
      <c r="L202" s="154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</row>
    <row r="203">
      <c r="A203" s="155"/>
      <c r="B203" s="156"/>
      <c r="C203" s="153"/>
      <c r="D203" s="153"/>
      <c r="E203" s="153"/>
      <c r="F203" s="154"/>
      <c r="G203" s="154"/>
      <c r="H203" s="154"/>
      <c r="I203" s="153"/>
      <c r="J203" s="154"/>
      <c r="K203" s="154"/>
      <c r="L203" s="154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</row>
    <row r="204">
      <c r="A204" s="155"/>
      <c r="B204" s="156"/>
      <c r="C204" s="153"/>
      <c r="D204" s="153"/>
      <c r="E204" s="153"/>
      <c r="F204" s="154"/>
      <c r="G204" s="154"/>
      <c r="H204" s="154"/>
      <c r="I204" s="153"/>
      <c r="J204" s="154"/>
      <c r="K204" s="154"/>
      <c r="L204" s="154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</row>
    <row r="205">
      <c r="A205" s="155"/>
      <c r="B205" s="156"/>
      <c r="C205" s="153"/>
      <c r="D205" s="153"/>
      <c r="E205" s="153"/>
      <c r="F205" s="154"/>
      <c r="G205" s="154"/>
      <c r="H205" s="154"/>
      <c r="I205" s="153"/>
      <c r="J205" s="154"/>
      <c r="K205" s="154"/>
      <c r="L205" s="154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</row>
    <row r="206">
      <c r="A206" s="155"/>
      <c r="B206" s="156"/>
      <c r="C206" s="153"/>
      <c r="D206" s="153"/>
      <c r="E206" s="153"/>
      <c r="F206" s="154"/>
      <c r="G206" s="154"/>
      <c r="H206" s="154"/>
      <c r="I206" s="153"/>
      <c r="J206" s="154"/>
      <c r="K206" s="154"/>
      <c r="L206" s="154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</row>
    <row r="207">
      <c r="A207" s="155"/>
      <c r="B207" s="156"/>
      <c r="C207" s="153"/>
      <c r="D207" s="153"/>
      <c r="E207" s="153"/>
      <c r="F207" s="154"/>
      <c r="G207" s="154"/>
      <c r="H207" s="154"/>
      <c r="I207" s="153"/>
      <c r="J207" s="154"/>
      <c r="K207" s="154"/>
      <c r="L207" s="154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</row>
    <row r="208">
      <c r="A208" s="155"/>
      <c r="B208" s="156"/>
      <c r="C208" s="153"/>
      <c r="D208" s="153"/>
      <c r="E208" s="153"/>
      <c r="F208" s="154"/>
      <c r="G208" s="154"/>
      <c r="H208" s="154"/>
      <c r="I208" s="153"/>
      <c r="J208" s="154"/>
      <c r="K208" s="154"/>
      <c r="L208" s="154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</row>
    <row r="209">
      <c r="A209" s="155"/>
      <c r="B209" s="156"/>
      <c r="C209" s="153"/>
      <c r="D209" s="153"/>
      <c r="E209" s="153"/>
      <c r="F209" s="154"/>
      <c r="G209" s="154"/>
      <c r="H209" s="154"/>
      <c r="I209" s="153"/>
      <c r="J209" s="154"/>
      <c r="K209" s="154"/>
      <c r="L209" s="154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</row>
    <row r="210">
      <c r="A210" s="155"/>
      <c r="B210" s="156"/>
      <c r="C210" s="153"/>
      <c r="D210" s="153"/>
      <c r="E210" s="153"/>
      <c r="F210" s="154"/>
      <c r="G210" s="154"/>
      <c r="H210" s="154"/>
      <c r="I210" s="153"/>
      <c r="J210" s="154"/>
      <c r="K210" s="154"/>
      <c r="L210" s="154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</row>
    <row r="211">
      <c r="A211" s="155"/>
      <c r="B211" s="156"/>
      <c r="C211" s="153"/>
      <c r="D211" s="153"/>
      <c r="E211" s="153"/>
      <c r="F211" s="154"/>
      <c r="G211" s="154"/>
      <c r="H211" s="154"/>
      <c r="I211" s="153"/>
      <c r="J211" s="154"/>
      <c r="K211" s="154"/>
      <c r="L211" s="154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</row>
    <row r="212">
      <c r="A212" s="155"/>
      <c r="B212" s="156"/>
      <c r="C212" s="153"/>
      <c r="D212" s="153"/>
      <c r="E212" s="153"/>
      <c r="F212" s="154"/>
      <c r="G212" s="154"/>
      <c r="H212" s="154"/>
      <c r="I212" s="153"/>
      <c r="J212" s="154"/>
      <c r="K212" s="154"/>
      <c r="L212" s="154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</row>
    <row r="213">
      <c r="A213" s="155"/>
      <c r="B213" s="156"/>
      <c r="C213" s="153"/>
      <c r="D213" s="153"/>
      <c r="E213" s="153"/>
      <c r="F213" s="154"/>
      <c r="G213" s="154"/>
      <c r="H213" s="154"/>
      <c r="I213" s="153"/>
      <c r="J213" s="154"/>
      <c r="K213" s="154"/>
      <c r="L213" s="154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</row>
    <row r="214">
      <c r="A214" s="155"/>
      <c r="B214" s="156"/>
      <c r="C214" s="153"/>
      <c r="D214" s="153"/>
      <c r="E214" s="153"/>
      <c r="F214" s="154"/>
      <c r="G214" s="154"/>
      <c r="H214" s="154"/>
      <c r="I214" s="153"/>
      <c r="J214" s="154"/>
      <c r="K214" s="154"/>
      <c r="L214" s="154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</row>
    <row r="215">
      <c r="A215" s="155"/>
      <c r="B215" s="156"/>
      <c r="C215" s="153"/>
      <c r="D215" s="153"/>
      <c r="E215" s="153"/>
      <c r="F215" s="154"/>
      <c r="G215" s="154"/>
      <c r="H215" s="154"/>
      <c r="I215" s="153"/>
      <c r="J215" s="154"/>
      <c r="K215" s="154"/>
      <c r="L215" s="154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</row>
    <row r="216">
      <c r="A216" s="155"/>
      <c r="B216" s="156"/>
      <c r="C216" s="153"/>
      <c r="D216" s="153"/>
      <c r="E216" s="153"/>
      <c r="F216" s="154"/>
      <c r="G216" s="154"/>
      <c r="H216" s="154"/>
      <c r="I216" s="153"/>
      <c r="J216" s="154"/>
      <c r="K216" s="154"/>
      <c r="L216" s="154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</row>
    <row r="217">
      <c r="A217" s="155"/>
      <c r="B217" s="156"/>
      <c r="C217" s="153"/>
      <c r="D217" s="153"/>
      <c r="E217" s="153"/>
      <c r="F217" s="154"/>
      <c r="G217" s="154"/>
      <c r="H217" s="154"/>
      <c r="I217" s="153"/>
      <c r="J217" s="154"/>
      <c r="K217" s="154"/>
      <c r="L217" s="154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</row>
    <row r="218">
      <c r="A218" s="155"/>
      <c r="B218" s="156"/>
      <c r="C218" s="153"/>
      <c r="D218" s="153"/>
      <c r="E218" s="153"/>
      <c r="F218" s="154"/>
      <c r="G218" s="154"/>
      <c r="H218" s="154"/>
      <c r="I218" s="153"/>
      <c r="J218" s="154"/>
      <c r="K218" s="154"/>
      <c r="L218" s="154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</row>
    <row r="219">
      <c r="A219" s="155"/>
      <c r="B219" s="156"/>
      <c r="C219" s="153"/>
      <c r="D219" s="153"/>
      <c r="E219" s="153"/>
      <c r="F219" s="154"/>
      <c r="G219" s="154"/>
      <c r="H219" s="154"/>
      <c r="I219" s="153"/>
      <c r="J219" s="154"/>
      <c r="K219" s="154"/>
      <c r="L219" s="154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</row>
    <row r="220">
      <c r="A220" s="155"/>
      <c r="B220" s="156"/>
      <c r="C220" s="153"/>
      <c r="D220" s="153"/>
      <c r="E220" s="153"/>
      <c r="F220" s="154"/>
      <c r="G220" s="154"/>
      <c r="H220" s="154"/>
      <c r="I220" s="153"/>
      <c r="J220" s="154"/>
      <c r="K220" s="154"/>
      <c r="L220" s="154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</row>
    <row r="221">
      <c r="A221" s="155"/>
      <c r="B221" s="156"/>
      <c r="C221" s="153"/>
      <c r="D221" s="153"/>
      <c r="E221" s="153"/>
      <c r="F221" s="154"/>
      <c r="G221" s="154"/>
      <c r="H221" s="154"/>
      <c r="I221" s="153"/>
      <c r="J221" s="154"/>
      <c r="K221" s="154"/>
      <c r="L221" s="154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</row>
    <row r="222">
      <c r="A222" s="155"/>
      <c r="B222" s="156"/>
      <c r="C222" s="153"/>
      <c r="D222" s="153"/>
      <c r="E222" s="153"/>
      <c r="F222" s="154"/>
      <c r="G222" s="154"/>
      <c r="H222" s="154"/>
      <c r="I222" s="153"/>
      <c r="J222" s="154"/>
      <c r="K222" s="154"/>
      <c r="L222" s="154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</row>
    <row r="223">
      <c r="A223" s="155"/>
      <c r="B223" s="156"/>
      <c r="C223" s="153"/>
      <c r="D223" s="153"/>
      <c r="E223" s="153"/>
      <c r="F223" s="154"/>
      <c r="G223" s="154"/>
      <c r="H223" s="154"/>
      <c r="I223" s="153"/>
      <c r="J223" s="154"/>
      <c r="K223" s="154"/>
      <c r="L223" s="154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</row>
    <row r="224">
      <c r="A224" s="155"/>
      <c r="B224" s="156"/>
      <c r="C224" s="153"/>
      <c r="D224" s="153"/>
      <c r="E224" s="153"/>
      <c r="F224" s="154"/>
      <c r="G224" s="154"/>
      <c r="H224" s="154"/>
      <c r="I224" s="153"/>
      <c r="J224" s="154"/>
      <c r="K224" s="154"/>
      <c r="L224" s="154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</row>
    <row r="225">
      <c r="A225" s="155"/>
      <c r="B225" s="156"/>
      <c r="C225" s="153"/>
      <c r="D225" s="153"/>
      <c r="E225" s="153"/>
      <c r="F225" s="154"/>
      <c r="G225" s="154"/>
      <c r="H225" s="154"/>
      <c r="I225" s="153"/>
      <c r="J225" s="154"/>
      <c r="K225" s="154"/>
      <c r="L225" s="154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</row>
    <row r="226">
      <c r="A226" s="155"/>
      <c r="B226" s="156"/>
      <c r="C226" s="153"/>
      <c r="D226" s="153"/>
      <c r="E226" s="153"/>
      <c r="F226" s="154"/>
      <c r="G226" s="154"/>
      <c r="H226" s="154"/>
      <c r="I226" s="153"/>
      <c r="J226" s="154"/>
      <c r="K226" s="154"/>
      <c r="L226" s="154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</row>
    <row r="227">
      <c r="A227" s="155"/>
      <c r="B227" s="156"/>
      <c r="C227" s="153"/>
      <c r="D227" s="153"/>
      <c r="E227" s="153"/>
      <c r="F227" s="154"/>
      <c r="G227" s="154"/>
      <c r="H227" s="154"/>
      <c r="I227" s="153"/>
      <c r="J227" s="154"/>
      <c r="K227" s="154"/>
      <c r="L227" s="154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</row>
    <row r="228">
      <c r="A228" s="155"/>
      <c r="B228" s="156"/>
      <c r="C228" s="153"/>
      <c r="D228" s="153"/>
      <c r="E228" s="153"/>
      <c r="F228" s="154"/>
      <c r="G228" s="154"/>
      <c r="H228" s="154"/>
      <c r="I228" s="153"/>
      <c r="J228" s="154"/>
      <c r="K228" s="154"/>
      <c r="L228" s="154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</row>
    <row r="229">
      <c r="A229" s="155"/>
      <c r="B229" s="156"/>
      <c r="C229" s="153"/>
      <c r="D229" s="153"/>
      <c r="E229" s="153"/>
      <c r="F229" s="154"/>
      <c r="G229" s="154"/>
      <c r="H229" s="154"/>
      <c r="I229" s="153"/>
      <c r="J229" s="154"/>
      <c r="K229" s="154"/>
      <c r="L229" s="154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</row>
    <row r="230">
      <c r="A230" s="155"/>
      <c r="B230" s="156"/>
      <c r="C230" s="153"/>
      <c r="D230" s="153"/>
      <c r="E230" s="153"/>
      <c r="F230" s="154"/>
      <c r="G230" s="154"/>
      <c r="H230" s="154"/>
      <c r="I230" s="153"/>
      <c r="J230" s="154"/>
      <c r="K230" s="154"/>
      <c r="L230" s="154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</row>
    <row r="231">
      <c r="A231" s="155"/>
      <c r="B231" s="156"/>
      <c r="C231" s="153"/>
      <c r="D231" s="153"/>
      <c r="E231" s="153"/>
      <c r="F231" s="154"/>
      <c r="G231" s="154"/>
      <c r="H231" s="154"/>
      <c r="I231" s="153"/>
      <c r="J231" s="154"/>
      <c r="K231" s="154"/>
      <c r="L231" s="154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</row>
    <row r="232">
      <c r="A232" s="155"/>
      <c r="B232" s="156"/>
      <c r="C232" s="153"/>
      <c r="D232" s="153"/>
      <c r="E232" s="153"/>
      <c r="F232" s="154"/>
      <c r="G232" s="154"/>
      <c r="H232" s="154"/>
      <c r="I232" s="153"/>
      <c r="J232" s="154"/>
      <c r="K232" s="154"/>
      <c r="L232" s="154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</row>
    <row r="233">
      <c r="A233" s="155"/>
      <c r="B233" s="156"/>
      <c r="C233" s="153"/>
      <c r="D233" s="153"/>
      <c r="E233" s="153"/>
      <c r="F233" s="154"/>
      <c r="G233" s="154"/>
      <c r="H233" s="154"/>
      <c r="I233" s="153"/>
      <c r="J233" s="154"/>
      <c r="K233" s="154"/>
      <c r="L233" s="154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</row>
    <row r="234">
      <c r="A234" s="155"/>
      <c r="B234" s="156"/>
      <c r="C234" s="153"/>
      <c r="D234" s="153"/>
      <c r="E234" s="153"/>
      <c r="F234" s="154"/>
      <c r="G234" s="154"/>
      <c r="H234" s="154"/>
      <c r="I234" s="153"/>
      <c r="J234" s="154"/>
      <c r="K234" s="154"/>
      <c r="L234" s="154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</row>
    <row r="235">
      <c r="A235" s="155"/>
      <c r="B235" s="156"/>
      <c r="C235" s="153"/>
      <c r="D235" s="153"/>
      <c r="E235" s="153"/>
      <c r="F235" s="154"/>
      <c r="G235" s="154"/>
      <c r="H235" s="154"/>
      <c r="I235" s="153"/>
      <c r="J235" s="154"/>
      <c r="K235" s="154"/>
      <c r="L235" s="154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</row>
    <row r="236">
      <c r="A236" s="155"/>
      <c r="B236" s="156"/>
      <c r="C236" s="153"/>
      <c r="D236" s="153"/>
      <c r="E236" s="153"/>
      <c r="F236" s="154"/>
      <c r="G236" s="154"/>
      <c r="H236" s="154"/>
      <c r="I236" s="153"/>
      <c r="J236" s="154"/>
      <c r="K236" s="154"/>
      <c r="L236" s="154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</row>
    <row r="237">
      <c r="A237" s="155"/>
      <c r="B237" s="156"/>
      <c r="C237" s="153"/>
      <c r="D237" s="153"/>
      <c r="E237" s="153"/>
      <c r="F237" s="154"/>
      <c r="G237" s="154"/>
      <c r="H237" s="154"/>
      <c r="I237" s="153"/>
      <c r="J237" s="154"/>
      <c r="K237" s="154"/>
      <c r="L237" s="154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</row>
    <row r="238">
      <c r="A238" s="155"/>
      <c r="B238" s="156"/>
      <c r="C238" s="153"/>
      <c r="D238" s="153"/>
      <c r="E238" s="153"/>
      <c r="F238" s="154"/>
      <c r="G238" s="154"/>
      <c r="H238" s="154"/>
      <c r="I238" s="153"/>
      <c r="J238" s="154"/>
      <c r="K238" s="154"/>
      <c r="L238" s="154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</row>
    <row r="239">
      <c r="A239" s="155"/>
      <c r="B239" s="156"/>
      <c r="C239" s="153"/>
      <c r="D239" s="153"/>
      <c r="E239" s="153"/>
      <c r="F239" s="154"/>
      <c r="G239" s="154"/>
      <c r="H239" s="154"/>
      <c r="I239" s="153"/>
      <c r="J239" s="154"/>
      <c r="K239" s="154"/>
      <c r="L239" s="154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</row>
    <row r="240">
      <c r="A240" s="155"/>
      <c r="B240" s="156"/>
      <c r="C240" s="153"/>
      <c r="D240" s="153"/>
      <c r="E240" s="153"/>
      <c r="F240" s="154"/>
      <c r="G240" s="154"/>
      <c r="H240" s="154"/>
      <c r="I240" s="153"/>
      <c r="J240" s="154"/>
      <c r="K240" s="154"/>
      <c r="L240" s="154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</row>
    <row r="241">
      <c r="A241" s="155"/>
      <c r="B241" s="156"/>
      <c r="C241" s="153"/>
      <c r="D241" s="153"/>
      <c r="E241" s="153"/>
      <c r="F241" s="154"/>
      <c r="G241" s="154"/>
      <c r="H241" s="154"/>
      <c r="I241" s="153"/>
      <c r="J241" s="154"/>
      <c r="K241" s="154"/>
      <c r="L241" s="154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</row>
    <row r="242">
      <c r="A242" s="155"/>
      <c r="B242" s="156"/>
      <c r="C242" s="153"/>
      <c r="D242" s="153"/>
      <c r="E242" s="153"/>
      <c r="F242" s="154"/>
      <c r="G242" s="154"/>
      <c r="H242" s="154"/>
      <c r="I242" s="153"/>
      <c r="J242" s="154"/>
      <c r="K242" s="154"/>
      <c r="L242" s="154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</row>
    <row r="243">
      <c r="A243" s="155"/>
      <c r="B243" s="156"/>
      <c r="C243" s="153"/>
      <c r="D243" s="153"/>
      <c r="E243" s="153"/>
      <c r="F243" s="154"/>
      <c r="G243" s="154"/>
      <c r="H243" s="154"/>
      <c r="I243" s="153"/>
      <c r="J243" s="154"/>
      <c r="K243" s="154"/>
      <c r="L243" s="154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</row>
    <row r="244">
      <c r="A244" s="155"/>
      <c r="B244" s="156"/>
      <c r="C244" s="153"/>
      <c r="D244" s="153"/>
      <c r="E244" s="153"/>
      <c r="F244" s="154"/>
      <c r="G244" s="154"/>
      <c r="H244" s="154"/>
      <c r="I244" s="153"/>
      <c r="J244" s="154"/>
      <c r="K244" s="154"/>
      <c r="L244" s="154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</row>
    <row r="245">
      <c r="A245" s="155"/>
      <c r="B245" s="156"/>
      <c r="C245" s="153"/>
      <c r="D245" s="153"/>
      <c r="E245" s="153"/>
      <c r="F245" s="154"/>
      <c r="G245" s="154"/>
      <c r="H245" s="154"/>
      <c r="I245" s="153"/>
      <c r="J245" s="154"/>
      <c r="K245" s="154"/>
      <c r="L245" s="154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</row>
    <row r="246">
      <c r="A246" s="155"/>
      <c r="B246" s="156"/>
      <c r="C246" s="153"/>
      <c r="D246" s="153"/>
      <c r="E246" s="153"/>
      <c r="F246" s="154"/>
      <c r="G246" s="154"/>
      <c r="H246" s="154"/>
      <c r="I246" s="153"/>
      <c r="J246" s="154"/>
      <c r="K246" s="154"/>
      <c r="L246" s="154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</row>
    <row r="247">
      <c r="A247" s="155"/>
      <c r="B247" s="156"/>
      <c r="C247" s="153"/>
      <c r="D247" s="153"/>
      <c r="E247" s="153"/>
      <c r="F247" s="154"/>
      <c r="G247" s="154"/>
      <c r="H247" s="154"/>
      <c r="I247" s="153"/>
      <c r="J247" s="154"/>
      <c r="K247" s="154"/>
      <c r="L247" s="154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</row>
    <row r="248">
      <c r="A248" s="155"/>
      <c r="B248" s="156"/>
      <c r="C248" s="153"/>
      <c r="D248" s="153"/>
      <c r="E248" s="153"/>
      <c r="F248" s="154"/>
      <c r="G248" s="154"/>
      <c r="H248" s="154"/>
      <c r="I248" s="153"/>
      <c r="J248" s="154"/>
      <c r="K248" s="154"/>
      <c r="L248" s="154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</row>
    <row r="249">
      <c r="A249" s="155"/>
      <c r="B249" s="156"/>
      <c r="C249" s="153"/>
      <c r="D249" s="153"/>
      <c r="E249" s="153"/>
      <c r="F249" s="154"/>
      <c r="G249" s="154"/>
      <c r="H249" s="154"/>
      <c r="I249" s="153"/>
      <c r="J249" s="154"/>
      <c r="K249" s="154"/>
      <c r="L249" s="154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</row>
    <row r="250">
      <c r="A250" s="155"/>
      <c r="B250" s="156"/>
      <c r="C250" s="153"/>
      <c r="D250" s="153"/>
      <c r="E250" s="153"/>
      <c r="F250" s="154"/>
      <c r="G250" s="154"/>
      <c r="H250" s="154"/>
      <c r="I250" s="153"/>
      <c r="J250" s="154"/>
      <c r="K250" s="154"/>
      <c r="L250" s="154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</row>
    <row r="251">
      <c r="A251" s="155"/>
      <c r="B251" s="156"/>
      <c r="C251" s="153"/>
      <c r="D251" s="153"/>
      <c r="E251" s="153"/>
      <c r="F251" s="154"/>
      <c r="G251" s="154"/>
      <c r="H251" s="154"/>
      <c r="I251" s="153"/>
      <c r="J251" s="154"/>
      <c r="K251" s="154"/>
      <c r="L251" s="154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</row>
    <row r="252">
      <c r="A252" s="155"/>
      <c r="B252" s="156"/>
      <c r="C252" s="153"/>
      <c r="D252" s="153"/>
      <c r="E252" s="153"/>
      <c r="F252" s="154"/>
      <c r="G252" s="154"/>
      <c r="H252" s="154"/>
      <c r="I252" s="153"/>
      <c r="J252" s="154"/>
      <c r="K252" s="154"/>
      <c r="L252" s="154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</row>
    <row r="253">
      <c r="A253" s="155"/>
      <c r="B253" s="156"/>
      <c r="C253" s="153"/>
      <c r="D253" s="153"/>
      <c r="E253" s="153"/>
      <c r="F253" s="154"/>
      <c r="G253" s="154"/>
      <c r="H253" s="154"/>
      <c r="I253" s="153"/>
      <c r="J253" s="154"/>
      <c r="K253" s="154"/>
      <c r="L253" s="154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</row>
    <row r="254">
      <c r="A254" s="155"/>
      <c r="B254" s="156"/>
      <c r="C254" s="153"/>
      <c r="D254" s="153"/>
      <c r="E254" s="153"/>
      <c r="F254" s="154"/>
      <c r="G254" s="154"/>
      <c r="H254" s="154"/>
      <c r="I254" s="153"/>
      <c r="J254" s="154"/>
      <c r="K254" s="154"/>
      <c r="L254" s="154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</row>
    <row r="255">
      <c r="A255" s="155"/>
      <c r="B255" s="156"/>
      <c r="C255" s="153"/>
      <c r="D255" s="153"/>
      <c r="E255" s="153"/>
      <c r="F255" s="154"/>
      <c r="G255" s="154"/>
      <c r="H255" s="154"/>
      <c r="I255" s="153"/>
      <c r="J255" s="154"/>
      <c r="K255" s="154"/>
      <c r="L255" s="154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</row>
    <row r="256">
      <c r="A256" s="155"/>
      <c r="B256" s="156"/>
      <c r="C256" s="153"/>
      <c r="D256" s="153"/>
      <c r="E256" s="153"/>
      <c r="F256" s="154"/>
      <c r="G256" s="154"/>
      <c r="H256" s="154"/>
      <c r="I256" s="153"/>
      <c r="J256" s="154"/>
      <c r="K256" s="154"/>
      <c r="L256" s="154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</row>
    <row r="257">
      <c r="A257" s="155"/>
      <c r="B257" s="156"/>
      <c r="C257" s="153"/>
      <c r="D257" s="153"/>
      <c r="E257" s="153"/>
      <c r="F257" s="154"/>
      <c r="G257" s="154"/>
      <c r="H257" s="154"/>
      <c r="I257" s="153"/>
      <c r="J257" s="154"/>
      <c r="K257" s="154"/>
      <c r="L257" s="154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</row>
    <row r="258">
      <c r="A258" s="155"/>
      <c r="B258" s="156"/>
      <c r="C258" s="153"/>
      <c r="D258" s="153"/>
      <c r="E258" s="153"/>
      <c r="F258" s="154"/>
      <c r="G258" s="154"/>
      <c r="H258" s="154"/>
      <c r="I258" s="153"/>
      <c r="J258" s="154"/>
      <c r="K258" s="154"/>
      <c r="L258" s="154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</row>
    <row r="259">
      <c r="A259" s="155"/>
      <c r="B259" s="156"/>
      <c r="C259" s="153"/>
      <c r="D259" s="153"/>
      <c r="E259" s="153"/>
      <c r="F259" s="154"/>
      <c r="G259" s="154"/>
      <c r="H259" s="154"/>
      <c r="I259" s="153"/>
      <c r="J259" s="154"/>
      <c r="K259" s="154"/>
      <c r="L259" s="154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</row>
    <row r="260">
      <c r="A260" s="155"/>
      <c r="B260" s="156"/>
      <c r="C260" s="153"/>
      <c r="D260" s="153"/>
      <c r="E260" s="153"/>
      <c r="F260" s="154"/>
      <c r="G260" s="154"/>
      <c r="H260" s="154"/>
      <c r="I260" s="153"/>
      <c r="J260" s="154"/>
      <c r="K260" s="154"/>
      <c r="L260" s="154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>
      <c r="A261" s="155"/>
      <c r="B261" s="156"/>
      <c r="C261" s="153"/>
      <c r="D261" s="153"/>
      <c r="E261" s="153"/>
      <c r="F261" s="154"/>
      <c r="G261" s="154"/>
      <c r="H261" s="154"/>
      <c r="I261" s="153"/>
      <c r="J261" s="154"/>
      <c r="K261" s="154"/>
      <c r="L261" s="154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>
      <c r="A262" s="155"/>
      <c r="B262" s="156"/>
      <c r="C262" s="153"/>
      <c r="D262" s="153"/>
      <c r="E262" s="153"/>
      <c r="F262" s="154"/>
      <c r="G262" s="154"/>
      <c r="H262" s="154"/>
      <c r="I262" s="153"/>
      <c r="J262" s="154"/>
      <c r="K262" s="154"/>
      <c r="L262" s="154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>
      <c r="A263" s="155"/>
      <c r="B263" s="156"/>
      <c r="C263" s="153"/>
      <c r="D263" s="153"/>
      <c r="E263" s="153"/>
      <c r="F263" s="154"/>
      <c r="G263" s="154"/>
      <c r="H263" s="154"/>
      <c r="I263" s="153"/>
      <c r="J263" s="154"/>
      <c r="K263" s="154"/>
      <c r="L263" s="154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>
      <c r="A264" s="155"/>
      <c r="B264" s="156"/>
      <c r="C264" s="153"/>
      <c r="D264" s="153"/>
      <c r="E264" s="153"/>
      <c r="F264" s="154"/>
      <c r="G264" s="154"/>
      <c r="H264" s="154"/>
      <c r="I264" s="153"/>
      <c r="J264" s="154"/>
      <c r="K264" s="154"/>
      <c r="L264" s="154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>
      <c r="A265" s="155"/>
      <c r="B265" s="156"/>
      <c r="C265" s="153"/>
      <c r="D265" s="153"/>
      <c r="E265" s="153"/>
      <c r="F265" s="154"/>
      <c r="G265" s="154"/>
      <c r="H265" s="154"/>
      <c r="I265" s="153"/>
      <c r="J265" s="154"/>
      <c r="K265" s="154"/>
      <c r="L265" s="154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>
      <c r="A266" s="155"/>
      <c r="B266" s="156"/>
      <c r="C266" s="153"/>
      <c r="D266" s="153"/>
      <c r="E266" s="153"/>
      <c r="F266" s="154"/>
      <c r="G266" s="154"/>
      <c r="H266" s="154"/>
      <c r="I266" s="153"/>
      <c r="J266" s="154"/>
      <c r="K266" s="154"/>
      <c r="L266" s="154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</row>
    <row r="267">
      <c r="A267" s="155"/>
      <c r="B267" s="156"/>
      <c r="C267" s="153"/>
      <c r="D267" s="153"/>
      <c r="E267" s="153"/>
      <c r="F267" s="154"/>
      <c r="G267" s="154"/>
      <c r="H267" s="154"/>
      <c r="I267" s="153"/>
      <c r="J267" s="154"/>
      <c r="K267" s="154"/>
      <c r="L267" s="154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>
      <c r="A268" s="155"/>
      <c r="B268" s="156"/>
      <c r="C268" s="153"/>
      <c r="D268" s="153"/>
      <c r="E268" s="153"/>
      <c r="F268" s="154"/>
      <c r="G268" s="154"/>
      <c r="H268" s="154"/>
      <c r="I268" s="153"/>
      <c r="J268" s="154"/>
      <c r="K268" s="154"/>
      <c r="L268" s="154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>
      <c r="A269" s="155"/>
      <c r="B269" s="156"/>
      <c r="C269" s="153"/>
      <c r="D269" s="153"/>
      <c r="E269" s="153"/>
      <c r="F269" s="154"/>
      <c r="G269" s="154"/>
      <c r="H269" s="154"/>
      <c r="I269" s="153"/>
      <c r="J269" s="154"/>
      <c r="K269" s="154"/>
      <c r="L269" s="154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>
      <c r="A270" s="155"/>
      <c r="B270" s="156"/>
      <c r="C270" s="153"/>
      <c r="D270" s="153"/>
      <c r="E270" s="153"/>
      <c r="F270" s="154"/>
      <c r="G270" s="154"/>
      <c r="H270" s="154"/>
      <c r="I270" s="153"/>
      <c r="J270" s="154"/>
      <c r="K270" s="154"/>
      <c r="L270" s="154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>
      <c r="A271" s="155"/>
      <c r="B271" s="156"/>
      <c r="C271" s="153"/>
      <c r="D271" s="153"/>
      <c r="E271" s="153"/>
      <c r="F271" s="154"/>
      <c r="G271" s="154"/>
      <c r="H271" s="154"/>
      <c r="I271" s="153"/>
      <c r="J271" s="154"/>
      <c r="K271" s="154"/>
      <c r="L271" s="154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>
      <c r="A272" s="155"/>
      <c r="B272" s="156"/>
      <c r="C272" s="153"/>
      <c r="D272" s="153"/>
      <c r="E272" s="153"/>
      <c r="F272" s="154"/>
      <c r="G272" s="154"/>
      <c r="H272" s="154"/>
      <c r="I272" s="153"/>
      <c r="J272" s="154"/>
      <c r="K272" s="154"/>
      <c r="L272" s="154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>
      <c r="A273" s="155"/>
      <c r="B273" s="156"/>
      <c r="C273" s="153"/>
      <c r="D273" s="153"/>
      <c r="E273" s="153"/>
      <c r="F273" s="154"/>
      <c r="G273" s="154"/>
      <c r="H273" s="154"/>
      <c r="I273" s="153"/>
      <c r="J273" s="154"/>
      <c r="K273" s="154"/>
      <c r="L273" s="154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>
      <c r="A274" s="155"/>
      <c r="B274" s="156"/>
      <c r="C274" s="153"/>
      <c r="D274" s="153"/>
      <c r="E274" s="153"/>
      <c r="F274" s="154"/>
      <c r="G274" s="154"/>
      <c r="H274" s="154"/>
      <c r="I274" s="153"/>
      <c r="J274" s="154"/>
      <c r="K274" s="154"/>
      <c r="L274" s="154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>
      <c r="A275" s="155"/>
      <c r="B275" s="156"/>
      <c r="C275" s="153"/>
      <c r="D275" s="153"/>
      <c r="E275" s="153"/>
      <c r="F275" s="154"/>
      <c r="G275" s="154"/>
      <c r="H275" s="154"/>
      <c r="I275" s="153"/>
      <c r="J275" s="154"/>
      <c r="K275" s="154"/>
      <c r="L275" s="154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>
      <c r="A276" s="155"/>
      <c r="B276" s="156"/>
      <c r="C276" s="153"/>
      <c r="D276" s="153"/>
      <c r="E276" s="153"/>
      <c r="F276" s="154"/>
      <c r="G276" s="154"/>
      <c r="H276" s="154"/>
      <c r="I276" s="153"/>
      <c r="J276" s="154"/>
      <c r="K276" s="154"/>
      <c r="L276" s="154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>
      <c r="A277" s="155"/>
      <c r="B277" s="156"/>
      <c r="C277" s="153"/>
      <c r="D277" s="153"/>
      <c r="E277" s="153"/>
      <c r="F277" s="154"/>
      <c r="G277" s="154"/>
      <c r="H277" s="154"/>
      <c r="I277" s="153"/>
      <c r="J277" s="154"/>
      <c r="K277" s="154"/>
      <c r="L277" s="154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>
      <c r="A278" s="155"/>
      <c r="B278" s="156"/>
      <c r="C278" s="153"/>
      <c r="D278" s="153"/>
      <c r="E278" s="153"/>
      <c r="F278" s="154"/>
      <c r="G278" s="154"/>
      <c r="H278" s="154"/>
      <c r="I278" s="153"/>
      <c r="J278" s="154"/>
      <c r="K278" s="154"/>
      <c r="L278" s="154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>
      <c r="A279" s="155"/>
      <c r="B279" s="156"/>
      <c r="C279" s="153"/>
      <c r="D279" s="153"/>
      <c r="E279" s="153"/>
      <c r="F279" s="154"/>
      <c r="G279" s="154"/>
      <c r="H279" s="154"/>
      <c r="I279" s="153"/>
      <c r="J279" s="154"/>
      <c r="K279" s="154"/>
      <c r="L279" s="154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</row>
    <row r="280">
      <c r="A280" s="155"/>
      <c r="B280" s="156"/>
      <c r="C280" s="153"/>
      <c r="D280" s="153"/>
      <c r="E280" s="153"/>
      <c r="F280" s="154"/>
      <c r="G280" s="154"/>
      <c r="H280" s="154"/>
      <c r="I280" s="153"/>
      <c r="J280" s="154"/>
      <c r="K280" s="154"/>
      <c r="L280" s="154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>
      <c r="A281" s="155"/>
      <c r="B281" s="156"/>
      <c r="C281" s="153"/>
      <c r="D281" s="153"/>
      <c r="E281" s="153"/>
      <c r="F281" s="154"/>
      <c r="G281" s="154"/>
      <c r="H281" s="154"/>
      <c r="I281" s="153"/>
      <c r="J281" s="154"/>
      <c r="K281" s="154"/>
      <c r="L281" s="154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>
      <c r="A282" s="155"/>
      <c r="B282" s="156"/>
      <c r="C282" s="153"/>
      <c r="D282" s="153"/>
      <c r="E282" s="153"/>
      <c r="F282" s="154"/>
      <c r="G282" s="154"/>
      <c r="H282" s="154"/>
      <c r="I282" s="153"/>
      <c r="J282" s="154"/>
      <c r="K282" s="154"/>
      <c r="L282" s="154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>
      <c r="A283" s="155"/>
      <c r="B283" s="156"/>
      <c r="C283" s="153"/>
      <c r="D283" s="153"/>
      <c r="E283" s="153"/>
      <c r="F283" s="154"/>
      <c r="G283" s="154"/>
      <c r="H283" s="154"/>
      <c r="I283" s="153"/>
      <c r="J283" s="154"/>
      <c r="K283" s="154"/>
      <c r="L283" s="154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>
      <c r="A284" s="155"/>
      <c r="B284" s="156"/>
      <c r="C284" s="153"/>
      <c r="D284" s="153"/>
      <c r="E284" s="153"/>
      <c r="F284" s="154"/>
      <c r="G284" s="154"/>
      <c r="H284" s="154"/>
      <c r="I284" s="153"/>
      <c r="J284" s="154"/>
      <c r="K284" s="154"/>
      <c r="L284" s="154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>
      <c r="A285" s="155"/>
      <c r="B285" s="156"/>
      <c r="C285" s="153"/>
      <c r="D285" s="153"/>
      <c r="E285" s="153"/>
      <c r="F285" s="154"/>
      <c r="G285" s="154"/>
      <c r="H285" s="154"/>
      <c r="I285" s="153"/>
      <c r="J285" s="154"/>
      <c r="K285" s="154"/>
      <c r="L285" s="154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>
      <c r="A286" s="155"/>
      <c r="B286" s="156"/>
      <c r="C286" s="153"/>
      <c r="D286" s="153"/>
      <c r="E286" s="153"/>
      <c r="F286" s="154"/>
      <c r="G286" s="154"/>
      <c r="H286" s="154"/>
      <c r="I286" s="153"/>
      <c r="J286" s="154"/>
      <c r="K286" s="154"/>
      <c r="L286" s="154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>
      <c r="A287" s="155"/>
      <c r="B287" s="156"/>
      <c r="C287" s="153"/>
      <c r="D287" s="153"/>
      <c r="E287" s="153"/>
      <c r="F287" s="154"/>
      <c r="G287" s="154"/>
      <c r="H287" s="154"/>
      <c r="I287" s="153"/>
      <c r="J287" s="154"/>
      <c r="K287" s="154"/>
      <c r="L287" s="154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>
      <c r="A288" s="155"/>
      <c r="B288" s="156"/>
      <c r="C288" s="153"/>
      <c r="D288" s="153"/>
      <c r="E288" s="153"/>
      <c r="F288" s="154"/>
      <c r="G288" s="154"/>
      <c r="H288" s="154"/>
      <c r="I288" s="153"/>
      <c r="J288" s="154"/>
      <c r="K288" s="154"/>
      <c r="L288" s="154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>
      <c r="A289" s="155"/>
      <c r="B289" s="156"/>
      <c r="C289" s="153"/>
      <c r="D289" s="153"/>
      <c r="E289" s="153"/>
      <c r="F289" s="154"/>
      <c r="G289" s="154"/>
      <c r="H289" s="154"/>
      <c r="I289" s="153"/>
      <c r="J289" s="154"/>
      <c r="K289" s="154"/>
      <c r="L289" s="154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>
      <c r="A290" s="155"/>
      <c r="B290" s="156"/>
      <c r="C290" s="153"/>
      <c r="D290" s="153"/>
      <c r="E290" s="153"/>
      <c r="F290" s="154"/>
      <c r="G290" s="154"/>
      <c r="H290" s="154"/>
      <c r="I290" s="153"/>
      <c r="J290" s="154"/>
      <c r="K290" s="154"/>
      <c r="L290" s="154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>
      <c r="A291" s="155"/>
      <c r="B291" s="156"/>
      <c r="C291" s="153"/>
      <c r="D291" s="153"/>
      <c r="E291" s="153"/>
      <c r="F291" s="154"/>
      <c r="G291" s="154"/>
      <c r="H291" s="154"/>
      <c r="I291" s="153"/>
      <c r="J291" s="154"/>
      <c r="K291" s="154"/>
      <c r="L291" s="154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>
      <c r="A292" s="155"/>
      <c r="B292" s="156"/>
      <c r="C292" s="153"/>
      <c r="D292" s="153"/>
      <c r="E292" s="153"/>
      <c r="F292" s="154"/>
      <c r="G292" s="154"/>
      <c r="H292" s="154"/>
      <c r="I292" s="153"/>
      <c r="J292" s="154"/>
      <c r="K292" s="154"/>
      <c r="L292" s="154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</row>
    <row r="293">
      <c r="A293" s="155"/>
      <c r="B293" s="156"/>
      <c r="C293" s="153"/>
      <c r="D293" s="153"/>
      <c r="E293" s="153"/>
      <c r="F293" s="154"/>
      <c r="G293" s="154"/>
      <c r="H293" s="154"/>
      <c r="I293" s="153"/>
      <c r="J293" s="154"/>
      <c r="K293" s="154"/>
      <c r="L293" s="154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>
      <c r="A294" s="155"/>
      <c r="B294" s="156"/>
      <c r="C294" s="153"/>
      <c r="D294" s="153"/>
      <c r="E294" s="153"/>
      <c r="F294" s="154"/>
      <c r="G294" s="154"/>
      <c r="H294" s="154"/>
      <c r="I294" s="153"/>
      <c r="J294" s="154"/>
      <c r="K294" s="154"/>
      <c r="L294" s="154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>
      <c r="A295" s="155"/>
      <c r="B295" s="156"/>
      <c r="C295" s="153"/>
      <c r="D295" s="153"/>
      <c r="E295" s="153"/>
      <c r="F295" s="154"/>
      <c r="G295" s="154"/>
      <c r="H295" s="154"/>
      <c r="I295" s="153"/>
      <c r="J295" s="154"/>
      <c r="K295" s="154"/>
      <c r="L295" s="154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>
      <c r="A296" s="155"/>
      <c r="B296" s="156"/>
      <c r="C296" s="153"/>
      <c r="D296" s="153"/>
      <c r="E296" s="153"/>
      <c r="F296" s="154"/>
      <c r="G296" s="154"/>
      <c r="H296" s="154"/>
      <c r="I296" s="153"/>
      <c r="J296" s="154"/>
      <c r="K296" s="154"/>
      <c r="L296" s="154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>
      <c r="A297" s="155"/>
      <c r="B297" s="156"/>
      <c r="C297" s="153"/>
      <c r="D297" s="153"/>
      <c r="E297" s="153"/>
      <c r="F297" s="154"/>
      <c r="G297" s="154"/>
      <c r="H297" s="154"/>
      <c r="I297" s="153"/>
      <c r="J297" s="154"/>
      <c r="K297" s="154"/>
      <c r="L297" s="154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>
      <c r="A298" s="155"/>
      <c r="B298" s="156"/>
      <c r="C298" s="153"/>
      <c r="D298" s="153"/>
      <c r="E298" s="153"/>
      <c r="F298" s="154"/>
      <c r="G298" s="154"/>
      <c r="H298" s="154"/>
      <c r="I298" s="153"/>
      <c r="J298" s="154"/>
      <c r="K298" s="154"/>
      <c r="L298" s="154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>
      <c r="A299" s="155"/>
      <c r="B299" s="156"/>
      <c r="C299" s="153"/>
      <c r="D299" s="153"/>
      <c r="E299" s="153"/>
      <c r="F299" s="154"/>
      <c r="G299" s="154"/>
      <c r="H299" s="154"/>
      <c r="I299" s="153"/>
      <c r="J299" s="154"/>
      <c r="K299" s="154"/>
      <c r="L299" s="154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>
      <c r="A300" s="155"/>
      <c r="B300" s="156"/>
      <c r="C300" s="153"/>
      <c r="D300" s="153"/>
      <c r="E300" s="153"/>
      <c r="F300" s="154"/>
      <c r="G300" s="154"/>
      <c r="H300" s="154"/>
      <c r="I300" s="153"/>
      <c r="J300" s="154"/>
      <c r="K300" s="154"/>
      <c r="L300" s="154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>
      <c r="A301" s="155"/>
      <c r="B301" s="156"/>
      <c r="C301" s="153"/>
      <c r="D301" s="153"/>
      <c r="E301" s="153"/>
      <c r="F301" s="154"/>
      <c r="G301" s="154"/>
      <c r="H301" s="154"/>
      <c r="I301" s="153"/>
      <c r="J301" s="154"/>
      <c r="K301" s="154"/>
      <c r="L301" s="154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>
      <c r="A302" s="155"/>
      <c r="B302" s="156"/>
      <c r="C302" s="153"/>
      <c r="D302" s="153"/>
      <c r="E302" s="153"/>
      <c r="F302" s="154"/>
      <c r="G302" s="154"/>
      <c r="H302" s="154"/>
      <c r="I302" s="153"/>
      <c r="J302" s="154"/>
      <c r="K302" s="154"/>
      <c r="L302" s="154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>
      <c r="A303" s="155"/>
      <c r="B303" s="156"/>
      <c r="C303" s="153"/>
      <c r="D303" s="153"/>
      <c r="E303" s="153"/>
      <c r="F303" s="154"/>
      <c r="G303" s="154"/>
      <c r="H303" s="154"/>
      <c r="I303" s="153"/>
      <c r="J303" s="154"/>
      <c r="K303" s="154"/>
      <c r="L303" s="154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>
      <c r="A304" s="155"/>
      <c r="B304" s="156"/>
      <c r="C304" s="153"/>
      <c r="D304" s="153"/>
      <c r="E304" s="153"/>
      <c r="F304" s="154"/>
      <c r="G304" s="154"/>
      <c r="H304" s="154"/>
      <c r="I304" s="153"/>
      <c r="J304" s="154"/>
      <c r="K304" s="154"/>
      <c r="L304" s="154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>
      <c r="A305" s="155"/>
      <c r="B305" s="156"/>
      <c r="C305" s="153"/>
      <c r="D305" s="153"/>
      <c r="E305" s="153"/>
      <c r="F305" s="154"/>
      <c r="G305" s="154"/>
      <c r="H305" s="154"/>
      <c r="I305" s="153"/>
      <c r="J305" s="154"/>
      <c r="K305" s="154"/>
      <c r="L305" s="154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</row>
    <row r="306">
      <c r="A306" s="155"/>
      <c r="B306" s="156"/>
      <c r="C306" s="153"/>
      <c r="D306" s="153"/>
      <c r="E306" s="153"/>
      <c r="F306" s="154"/>
      <c r="G306" s="154"/>
      <c r="H306" s="154"/>
      <c r="I306" s="153"/>
      <c r="J306" s="154"/>
      <c r="K306" s="154"/>
      <c r="L306" s="154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>
      <c r="A307" s="155"/>
      <c r="B307" s="156"/>
      <c r="C307" s="153"/>
      <c r="D307" s="153"/>
      <c r="E307" s="153"/>
      <c r="F307" s="154"/>
      <c r="G307" s="154"/>
      <c r="H307" s="154"/>
      <c r="I307" s="153"/>
      <c r="J307" s="154"/>
      <c r="K307" s="154"/>
      <c r="L307" s="154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>
      <c r="A308" s="155"/>
      <c r="B308" s="156"/>
      <c r="C308" s="153"/>
      <c r="D308" s="153"/>
      <c r="E308" s="153"/>
      <c r="F308" s="154"/>
      <c r="G308" s="154"/>
      <c r="H308" s="154"/>
      <c r="I308" s="153"/>
      <c r="J308" s="154"/>
      <c r="K308" s="154"/>
      <c r="L308" s="154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>
      <c r="A309" s="155"/>
      <c r="B309" s="156"/>
      <c r="C309" s="153"/>
      <c r="D309" s="153"/>
      <c r="E309" s="153"/>
      <c r="F309" s="154"/>
      <c r="G309" s="154"/>
      <c r="H309" s="154"/>
      <c r="I309" s="153"/>
      <c r="J309" s="154"/>
      <c r="K309" s="154"/>
      <c r="L309" s="154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>
      <c r="A310" s="155"/>
      <c r="B310" s="156"/>
      <c r="C310" s="153"/>
      <c r="D310" s="153"/>
      <c r="E310" s="153"/>
      <c r="F310" s="154"/>
      <c r="G310" s="154"/>
      <c r="H310" s="154"/>
      <c r="I310" s="153"/>
      <c r="J310" s="154"/>
      <c r="K310" s="154"/>
      <c r="L310" s="154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>
      <c r="A311" s="155"/>
      <c r="B311" s="156"/>
      <c r="C311" s="153"/>
      <c r="D311" s="153"/>
      <c r="E311" s="153"/>
      <c r="F311" s="154"/>
      <c r="G311" s="154"/>
      <c r="H311" s="154"/>
      <c r="I311" s="153"/>
      <c r="J311" s="154"/>
      <c r="K311" s="154"/>
      <c r="L311" s="154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>
      <c r="A312" s="155"/>
      <c r="B312" s="156"/>
      <c r="C312" s="153"/>
      <c r="D312" s="153"/>
      <c r="E312" s="153"/>
      <c r="F312" s="154"/>
      <c r="G312" s="154"/>
      <c r="H312" s="154"/>
      <c r="I312" s="153"/>
      <c r="J312" s="154"/>
      <c r="K312" s="154"/>
      <c r="L312" s="154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>
      <c r="A313" s="155"/>
      <c r="B313" s="156"/>
      <c r="C313" s="153"/>
      <c r="D313" s="153"/>
      <c r="E313" s="153"/>
      <c r="F313" s="154"/>
      <c r="G313" s="154"/>
      <c r="H313" s="154"/>
      <c r="I313" s="153"/>
      <c r="J313" s="154"/>
      <c r="K313" s="154"/>
      <c r="L313" s="154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>
      <c r="A314" s="155"/>
      <c r="B314" s="156"/>
      <c r="C314" s="153"/>
      <c r="D314" s="153"/>
      <c r="E314" s="153"/>
      <c r="F314" s="154"/>
      <c r="G314" s="154"/>
      <c r="H314" s="154"/>
      <c r="I314" s="153"/>
      <c r="J314" s="154"/>
      <c r="K314" s="154"/>
      <c r="L314" s="154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>
      <c r="A315" s="155"/>
      <c r="B315" s="156"/>
      <c r="C315" s="153"/>
      <c r="D315" s="153"/>
      <c r="E315" s="153"/>
      <c r="F315" s="154"/>
      <c r="G315" s="154"/>
      <c r="H315" s="154"/>
      <c r="I315" s="153"/>
      <c r="J315" s="154"/>
      <c r="K315" s="154"/>
      <c r="L315" s="154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>
      <c r="A316" s="155"/>
      <c r="B316" s="156"/>
      <c r="C316" s="153"/>
      <c r="D316" s="153"/>
      <c r="E316" s="153"/>
      <c r="F316" s="154"/>
      <c r="G316" s="154"/>
      <c r="H316" s="154"/>
      <c r="I316" s="153"/>
      <c r="J316" s="154"/>
      <c r="K316" s="154"/>
      <c r="L316" s="154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>
      <c r="A317" s="155"/>
      <c r="B317" s="156"/>
      <c r="C317" s="153"/>
      <c r="D317" s="153"/>
      <c r="E317" s="153"/>
      <c r="F317" s="154"/>
      <c r="G317" s="154"/>
      <c r="H317" s="154"/>
      <c r="I317" s="153"/>
      <c r="J317" s="154"/>
      <c r="K317" s="154"/>
      <c r="L317" s="154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>
      <c r="A318" s="155"/>
      <c r="B318" s="156"/>
      <c r="C318" s="153"/>
      <c r="D318" s="153"/>
      <c r="E318" s="153"/>
      <c r="F318" s="154"/>
      <c r="G318" s="154"/>
      <c r="H318" s="154"/>
      <c r="I318" s="153"/>
      <c r="J318" s="154"/>
      <c r="K318" s="154"/>
      <c r="L318" s="154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</row>
    <row r="319">
      <c r="A319" s="155"/>
      <c r="B319" s="156"/>
      <c r="C319" s="153"/>
      <c r="D319" s="153"/>
      <c r="E319" s="153"/>
      <c r="F319" s="154"/>
      <c r="G319" s="154"/>
      <c r="H319" s="154"/>
      <c r="I319" s="153"/>
      <c r="J319" s="154"/>
      <c r="K319" s="154"/>
      <c r="L319" s="154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>
      <c r="A320" s="155"/>
      <c r="B320" s="156"/>
      <c r="C320" s="153"/>
      <c r="D320" s="153"/>
      <c r="E320" s="153"/>
      <c r="F320" s="154"/>
      <c r="G320" s="154"/>
      <c r="H320" s="154"/>
      <c r="I320" s="153"/>
      <c r="J320" s="154"/>
      <c r="K320" s="154"/>
      <c r="L320" s="154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>
      <c r="A321" s="155"/>
      <c r="B321" s="156"/>
      <c r="C321" s="153"/>
      <c r="D321" s="153"/>
      <c r="E321" s="153"/>
      <c r="F321" s="154"/>
      <c r="G321" s="154"/>
      <c r="H321" s="154"/>
      <c r="I321" s="153"/>
      <c r="J321" s="154"/>
      <c r="K321" s="154"/>
      <c r="L321" s="154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>
      <c r="A322" s="155"/>
      <c r="B322" s="156"/>
      <c r="C322" s="153"/>
      <c r="D322" s="153"/>
      <c r="E322" s="153"/>
      <c r="F322" s="154"/>
      <c r="G322" s="154"/>
      <c r="H322" s="154"/>
      <c r="I322" s="153"/>
      <c r="J322" s="154"/>
      <c r="K322" s="154"/>
      <c r="L322" s="154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>
      <c r="A323" s="155"/>
      <c r="B323" s="156"/>
      <c r="C323" s="153"/>
      <c r="D323" s="153"/>
      <c r="E323" s="153"/>
      <c r="F323" s="154"/>
      <c r="G323" s="154"/>
      <c r="H323" s="154"/>
      <c r="I323" s="153"/>
      <c r="J323" s="154"/>
      <c r="K323" s="154"/>
      <c r="L323" s="154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>
      <c r="A324" s="155"/>
      <c r="B324" s="156"/>
      <c r="C324" s="153"/>
      <c r="D324" s="153"/>
      <c r="E324" s="153"/>
      <c r="F324" s="154"/>
      <c r="G324" s="154"/>
      <c r="H324" s="154"/>
      <c r="I324" s="153"/>
      <c r="J324" s="154"/>
      <c r="K324" s="154"/>
      <c r="L324" s="154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>
      <c r="A325" s="155"/>
      <c r="B325" s="156"/>
      <c r="C325" s="153"/>
      <c r="D325" s="153"/>
      <c r="E325" s="153"/>
      <c r="F325" s="154"/>
      <c r="G325" s="154"/>
      <c r="H325" s="154"/>
      <c r="I325" s="153"/>
      <c r="J325" s="154"/>
      <c r="K325" s="154"/>
      <c r="L325" s="154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>
      <c r="A326" s="155"/>
      <c r="B326" s="156"/>
      <c r="C326" s="153"/>
      <c r="D326" s="153"/>
      <c r="E326" s="153"/>
      <c r="F326" s="154"/>
      <c r="G326" s="154"/>
      <c r="H326" s="154"/>
      <c r="I326" s="153"/>
      <c r="J326" s="154"/>
      <c r="K326" s="154"/>
      <c r="L326" s="154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>
      <c r="A327" s="155"/>
      <c r="B327" s="156"/>
      <c r="C327" s="153"/>
      <c r="D327" s="153"/>
      <c r="E327" s="153"/>
      <c r="F327" s="154"/>
      <c r="G327" s="154"/>
      <c r="H327" s="154"/>
      <c r="I327" s="153"/>
      <c r="J327" s="154"/>
      <c r="K327" s="154"/>
      <c r="L327" s="154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>
      <c r="A328" s="155"/>
      <c r="B328" s="156"/>
      <c r="C328" s="153"/>
      <c r="D328" s="153"/>
      <c r="E328" s="153"/>
      <c r="F328" s="154"/>
      <c r="G328" s="154"/>
      <c r="H328" s="154"/>
      <c r="I328" s="153"/>
      <c r="J328" s="154"/>
      <c r="K328" s="154"/>
      <c r="L328" s="154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>
      <c r="A329" s="155"/>
      <c r="B329" s="156"/>
      <c r="C329" s="153"/>
      <c r="D329" s="153"/>
      <c r="E329" s="153"/>
      <c r="F329" s="154"/>
      <c r="G329" s="154"/>
      <c r="H329" s="154"/>
      <c r="I329" s="153"/>
      <c r="J329" s="154"/>
      <c r="K329" s="154"/>
      <c r="L329" s="154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>
      <c r="A330" s="155"/>
      <c r="B330" s="156"/>
      <c r="C330" s="153"/>
      <c r="D330" s="153"/>
      <c r="E330" s="153"/>
      <c r="F330" s="154"/>
      <c r="G330" s="154"/>
      <c r="H330" s="154"/>
      <c r="I330" s="153"/>
      <c r="J330" s="154"/>
      <c r="K330" s="154"/>
      <c r="L330" s="154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>
      <c r="A331" s="155"/>
      <c r="B331" s="156"/>
      <c r="C331" s="153"/>
      <c r="D331" s="153"/>
      <c r="E331" s="153"/>
      <c r="F331" s="154"/>
      <c r="G331" s="154"/>
      <c r="H331" s="154"/>
      <c r="I331" s="153"/>
      <c r="J331" s="154"/>
      <c r="K331" s="154"/>
      <c r="L331" s="154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</row>
    <row r="332">
      <c r="A332" s="155"/>
      <c r="B332" s="156"/>
      <c r="C332" s="153"/>
      <c r="D332" s="153"/>
      <c r="E332" s="153"/>
      <c r="F332" s="154"/>
      <c r="G332" s="154"/>
      <c r="H332" s="154"/>
      <c r="I332" s="153"/>
      <c r="J332" s="154"/>
      <c r="K332" s="154"/>
      <c r="L332" s="154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>
      <c r="A333" s="155"/>
      <c r="B333" s="156"/>
      <c r="C333" s="153"/>
      <c r="D333" s="153"/>
      <c r="E333" s="153"/>
      <c r="F333" s="154"/>
      <c r="G333" s="154"/>
      <c r="H333" s="154"/>
      <c r="I333" s="153"/>
      <c r="J333" s="154"/>
      <c r="K333" s="154"/>
      <c r="L333" s="154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>
      <c r="A334" s="155"/>
      <c r="B334" s="156"/>
      <c r="C334" s="153"/>
      <c r="D334" s="153"/>
      <c r="E334" s="153"/>
      <c r="F334" s="154"/>
      <c r="G334" s="154"/>
      <c r="H334" s="154"/>
      <c r="I334" s="153"/>
      <c r="J334" s="154"/>
      <c r="K334" s="154"/>
      <c r="L334" s="154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>
      <c r="A335" s="155"/>
      <c r="B335" s="156"/>
      <c r="C335" s="153"/>
      <c r="D335" s="153"/>
      <c r="E335" s="153"/>
      <c r="F335" s="154"/>
      <c r="G335" s="154"/>
      <c r="H335" s="154"/>
      <c r="I335" s="153"/>
      <c r="J335" s="154"/>
      <c r="K335" s="154"/>
      <c r="L335" s="154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>
      <c r="A336" s="155"/>
      <c r="B336" s="156"/>
      <c r="C336" s="153"/>
      <c r="D336" s="153"/>
      <c r="E336" s="153"/>
      <c r="F336" s="154"/>
      <c r="G336" s="154"/>
      <c r="H336" s="154"/>
      <c r="I336" s="153"/>
      <c r="J336" s="154"/>
      <c r="K336" s="154"/>
      <c r="L336" s="154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>
      <c r="A337" s="155"/>
      <c r="B337" s="156"/>
      <c r="C337" s="153"/>
      <c r="D337" s="153"/>
      <c r="E337" s="153"/>
      <c r="F337" s="154"/>
      <c r="G337" s="154"/>
      <c r="H337" s="154"/>
      <c r="I337" s="153"/>
      <c r="J337" s="154"/>
      <c r="K337" s="154"/>
      <c r="L337" s="154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>
      <c r="A338" s="155"/>
      <c r="B338" s="156"/>
      <c r="C338" s="153"/>
      <c r="D338" s="153"/>
      <c r="E338" s="153"/>
      <c r="F338" s="154"/>
      <c r="G338" s="154"/>
      <c r="H338" s="154"/>
      <c r="I338" s="153"/>
      <c r="J338" s="154"/>
      <c r="K338" s="154"/>
      <c r="L338" s="154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>
      <c r="A339" s="155"/>
      <c r="B339" s="156"/>
      <c r="C339" s="153"/>
      <c r="D339" s="153"/>
      <c r="E339" s="153"/>
      <c r="F339" s="154"/>
      <c r="G339" s="154"/>
      <c r="H339" s="154"/>
      <c r="I339" s="153"/>
      <c r="J339" s="154"/>
      <c r="K339" s="154"/>
      <c r="L339" s="154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>
      <c r="A340" s="155"/>
      <c r="B340" s="156"/>
      <c r="C340" s="153"/>
      <c r="D340" s="153"/>
      <c r="E340" s="153"/>
      <c r="F340" s="154"/>
      <c r="G340" s="154"/>
      <c r="H340" s="154"/>
      <c r="I340" s="153"/>
      <c r="J340" s="154"/>
      <c r="K340" s="154"/>
      <c r="L340" s="154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>
      <c r="A341" s="155"/>
      <c r="B341" s="156"/>
      <c r="C341" s="153"/>
      <c r="D341" s="153"/>
      <c r="E341" s="153"/>
      <c r="F341" s="154"/>
      <c r="G341" s="154"/>
      <c r="H341" s="154"/>
      <c r="I341" s="153"/>
      <c r="J341" s="154"/>
      <c r="K341" s="154"/>
      <c r="L341" s="154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>
      <c r="A342" s="155"/>
      <c r="B342" s="156"/>
      <c r="C342" s="153"/>
      <c r="D342" s="153"/>
      <c r="E342" s="153"/>
      <c r="F342" s="154"/>
      <c r="G342" s="154"/>
      <c r="H342" s="154"/>
      <c r="I342" s="153"/>
      <c r="J342" s="154"/>
      <c r="K342" s="154"/>
      <c r="L342" s="154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>
      <c r="A343" s="155"/>
      <c r="B343" s="156"/>
      <c r="C343" s="153"/>
      <c r="D343" s="153"/>
      <c r="E343" s="153"/>
      <c r="F343" s="154"/>
      <c r="G343" s="154"/>
      <c r="H343" s="154"/>
      <c r="I343" s="153"/>
      <c r="J343" s="154"/>
      <c r="K343" s="154"/>
      <c r="L343" s="154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>
      <c r="A344" s="155"/>
      <c r="B344" s="156"/>
      <c r="C344" s="153"/>
      <c r="D344" s="153"/>
      <c r="E344" s="153"/>
      <c r="F344" s="154"/>
      <c r="G344" s="154"/>
      <c r="H344" s="154"/>
      <c r="I344" s="153"/>
      <c r="J344" s="154"/>
      <c r="K344" s="154"/>
      <c r="L344" s="154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</row>
    <row r="345">
      <c r="A345" s="155"/>
      <c r="B345" s="156"/>
      <c r="C345" s="153"/>
      <c r="D345" s="153"/>
      <c r="E345" s="153"/>
      <c r="F345" s="154"/>
      <c r="G345" s="154"/>
      <c r="H345" s="154"/>
      <c r="I345" s="153"/>
      <c r="J345" s="154"/>
      <c r="K345" s="154"/>
      <c r="L345" s="154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</row>
    <row r="346">
      <c r="A346" s="155"/>
      <c r="B346" s="156"/>
      <c r="C346" s="153"/>
      <c r="D346" s="153"/>
      <c r="E346" s="153"/>
      <c r="F346" s="154"/>
      <c r="G346" s="154"/>
      <c r="H346" s="154"/>
      <c r="I346" s="153"/>
      <c r="J346" s="154"/>
      <c r="K346" s="154"/>
      <c r="L346" s="154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</row>
    <row r="347">
      <c r="A347" s="155"/>
      <c r="B347" s="156"/>
      <c r="C347" s="153"/>
      <c r="D347" s="153"/>
      <c r="E347" s="153"/>
      <c r="F347" s="154"/>
      <c r="G347" s="154"/>
      <c r="H347" s="154"/>
      <c r="I347" s="153"/>
      <c r="J347" s="154"/>
      <c r="K347" s="154"/>
      <c r="L347" s="154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</row>
    <row r="348">
      <c r="A348" s="155"/>
      <c r="B348" s="156"/>
      <c r="C348" s="153"/>
      <c r="D348" s="153"/>
      <c r="E348" s="153"/>
      <c r="F348" s="154"/>
      <c r="G348" s="154"/>
      <c r="H348" s="154"/>
      <c r="I348" s="153"/>
      <c r="J348" s="154"/>
      <c r="K348" s="154"/>
      <c r="L348" s="154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</row>
    <row r="349">
      <c r="A349" s="155"/>
      <c r="B349" s="156"/>
      <c r="C349" s="153"/>
      <c r="D349" s="153"/>
      <c r="E349" s="153"/>
      <c r="F349" s="154"/>
      <c r="G349" s="154"/>
      <c r="H349" s="154"/>
      <c r="I349" s="153"/>
      <c r="J349" s="154"/>
      <c r="K349" s="154"/>
      <c r="L349" s="154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</row>
    <row r="350">
      <c r="A350" s="155"/>
      <c r="B350" s="156"/>
      <c r="C350" s="153"/>
      <c r="D350" s="153"/>
      <c r="E350" s="153"/>
      <c r="F350" s="154"/>
      <c r="G350" s="154"/>
      <c r="H350" s="154"/>
      <c r="I350" s="153"/>
      <c r="J350" s="154"/>
      <c r="K350" s="154"/>
      <c r="L350" s="154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</row>
    <row r="351">
      <c r="A351" s="155"/>
      <c r="B351" s="156"/>
      <c r="C351" s="153"/>
      <c r="D351" s="153"/>
      <c r="E351" s="153"/>
      <c r="F351" s="154"/>
      <c r="G351" s="154"/>
      <c r="H351" s="154"/>
      <c r="I351" s="153"/>
      <c r="J351" s="154"/>
      <c r="K351" s="154"/>
      <c r="L351" s="154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</row>
    <row r="352">
      <c r="A352" s="155"/>
      <c r="B352" s="156"/>
      <c r="C352" s="153"/>
      <c r="D352" s="153"/>
      <c r="E352" s="153"/>
      <c r="F352" s="154"/>
      <c r="G352" s="154"/>
      <c r="H352" s="154"/>
      <c r="I352" s="153"/>
      <c r="J352" s="154"/>
      <c r="K352" s="154"/>
      <c r="L352" s="154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</row>
    <row r="353">
      <c r="A353" s="155"/>
      <c r="B353" s="156"/>
      <c r="C353" s="153"/>
      <c r="D353" s="153"/>
      <c r="E353" s="153"/>
      <c r="F353" s="154"/>
      <c r="G353" s="154"/>
      <c r="H353" s="154"/>
      <c r="I353" s="153"/>
      <c r="J353" s="154"/>
      <c r="K353" s="154"/>
      <c r="L353" s="154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</row>
    <row r="354">
      <c r="A354" s="155"/>
      <c r="B354" s="156"/>
      <c r="C354" s="153"/>
      <c r="D354" s="153"/>
      <c r="E354" s="153"/>
      <c r="F354" s="154"/>
      <c r="G354" s="154"/>
      <c r="H354" s="154"/>
      <c r="I354" s="153"/>
      <c r="J354" s="154"/>
      <c r="K354" s="154"/>
      <c r="L354" s="154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</row>
    <row r="355">
      <c r="A355" s="155"/>
      <c r="B355" s="156"/>
      <c r="C355" s="153"/>
      <c r="D355" s="153"/>
      <c r="E355" s="153"/>
      <c r="F355" s="154"/>
      <c r="G355" s="154"/>
      <c r="H355" s="154"/>
      <c r="I355" s="153"/>
      <c r="J355" s="154"/>
      <c r="K355" s="154"/>
      <c r="L355" s="154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</row>
    <row r="356">
      <c r="A356" s="155"/>
      <c r="B356" s="156"/>
      <c r="C356" s="153"/>
      <c r="D356" s="153"/>
      <c r="E356" s="153"/>
      <c r="F356" s="154"/>
      <c r="G356" s="154"/>
      <c r="H356" s="154"/>
      <c r="I356" s="153"/>
      <c r="J356" s="154"/>
      <c r="K356" s="154"/>
      <c r="L356" s="154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</row>
    <row r="357">
      <c r="A357" s="155"/>
      <c r="B357" s="156"/>
      <c r="C357" s="153"/>
      <c r="D357" s="153"/>
      <c r="E357" s="153"/>
      <c r="F357" s="154"/>
      <c r="G357" s="154"/>
      <c r="H357" s="154"/>
      <c r="I357" s="153"/>
      <c r="J357" s="154"/>
      <c r="K357" s="154"/>
      <c r="L357" s="154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</row>
    <row r="358">
      <c r="A358" s="155"/>
      <c r="B358" s="156"/>
      <c r="C358" s="153"/>
      <c r="D358" s="153"/>
      <c r="E358" s="153"/>
      <c r="F358" s="154"/>
      <c r="G358" s="154"/>
      <c r="H358" s="154"/>
      <c r="I358" s="153"/>
      <c r="J358" s="154"/>
      <c r="K358" s="154"/>
      <c r="L358" s="154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</row>
    <row r="359">
      <c r="A359" s="155"/>
      <c r="B359" s="156"/>
      <c r="C359" s="153"/>
      <c r="D359" s="153"/>
      <c r="E359" s="153"/>
      <c r="F359" s="154"/>
      <c r="G359" s="154"/>
      <c r="H359" s="154"/>
      <c r="I359" s="153"/>
      <c r="J359" s="154"/>
      <c r="K359" s="154"/>
      <c r="L359" s="154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</row>
    <row r="360">
      <c r="A360" s="155"/>
      <c r="B360" s="156"/>
      <c r="C360" s="153"/>
      <c r="D360" s="153"/>
      <c r="E360" s="153"/>
      <c r="F360" s="154"/>
      <c r="G360" s="154"/>
      <c r="H360" s="154"/>
      <c r="I360" s="153"/>
      <c r="J360" s="154"/>
      <c r="K360" s="154"/>
      <c r="L360" s="154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</row>
    <row r="361">
      <c r="A361" s="155"/>
      <c r="B361" s="156"/>
      <c r="C361" s="153"/>
      <c r="D361" s="153"/>
      <c r="E361" s="153"/>
      <c r="F361" s="154"/>
      <c r="G361" s="154"/>
      <c r="H361" s="154"/>
      <c r="I361" s="153"/>
      <c r="J361" s="154"/>
      <c r="K361" s="154"/>
      <c r="L361" s="154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</row>
    <row r="362">
      <c r="A362" s="155"/>
      <c r="B362" s="156"/>
      <c r="C362" s="153"/>
      <c r="D362" s="153"/>
      <c r="E362" s="153"/>
      <c r="F362" s="154"/>
      <c r="G362" s="154"/>
      <c r="H362" s="154"/>
      <c r="I362" s="153"/>
      <c r="J362" s="154"/>
      <c r="K362" s="154"/>
      <c r="L362" s="154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</row>
    <row r="363">
      <c r="A363" s="155"/>
      <c r="B363" s="156"/>
      <c r="C363" s="153"/>
      <c r="D363" s="153"/>
      <c r="E363" s="153"/>
      <c r="F363" s="154"/>
      <c r="G363" s="154"/>
      <c r="H363" s="154"/>
      <c r="I363" s="153"/>
      <c r="J363" s="154"/>
      <c r="K363" s="154"/>
      <c r="L363" s="154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</row>
    <row r="364">
      <c r="A364" s="155"/>
      <c r="B364" s="156"/>
      <c r="C364" s="153"/>
      <c r="D364" s="153"/>
      <c r="E364" s="153"/>
      <c r="F364" s="154"/>
      <c r="G364" s="154"/>
      <c r="H364" s="154"/>
      <c r="I364" s="153"/>
      <c r="J364" s="154"/>
      <c r="K364" s="154"/>
      <c r="L364" s="154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</row>
    <row r="365">
      <c r="A365" s="155"/>
      <c r="B365" s="156"/>
      <c r="C365" s="153"/>
      <c r="D365" s="153"/>
      <c r="E365" s="153"/>
      <c r="F365" s="154"/>
      <c r="G365" s="154"/>
      <c r="H365" s="154"/>
      <c r="I365" s="153"/>
      <c r="J365" s="154"/>
      <c r="K365" s="154"/>
      <c r="L365" s="154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</row>
    <row r="366">
      <c r="A366" s="155"/>
      <c r="B366" s="156"/>
      <c r="C366" s="153"/>
      <c r="D366" s="153"/>
      <c r="E366" s="153"/>
      <c r="F366" s="154"/>
      <c r="G366" s="154"/>
      <c r="H366" s="154"/>
      <c r="I366" s="153"/>
      <c r="J366" s="154"/>
      <c r="K366" s="154"/>
      <c r="L366" s="154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</row>
    <row r="367">
      <c r="A367" s="155"/>
      <c r="B367" s="156"/>
      <c r="C367" s="153"/>
      <c r="D367" s="153"/>
      <c r="E367" s="153"/>
      <c r="F367" s="154"/>
      <c r="G367" s="154"/>
      <c r="H367" s="154"/>
      <c r="I367" s="153"/>
      <c r="J367" s="154"/>
      <c r="K367" s="154"/>
      <c r="L367" s="154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</row>
    <row r="368">
      <c r="A368" s="155"/>
      <c r="B368" s="156"/>
      <c r="C368" s="153"/>
      <c r="D368" s="153"/>
      <c r="E368" s="153"/>
      <c r="F368" s="154"/>
      <c r="G368" s="154"/>
      <c r="H368" s="154"/>
      <c r="I368" s="153"/>
      <c r="J368" s="154"/>
      <c r="K368" s="154"/>
      <c r="L368" s="154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</row>
    <row r="369">
      <c r="A369" s="155"/>
      <c r="B369" s="156"/>
      <c r="C369" s="153"/>
      <c r="D369" s="153"/>
      <c r="E369" s="153"/>
      <c r="F369" s="154"/>
      <c r="G369" s="154"/>
      <c r="H369" s="154"/>
      <c r="I369" s="153"/>
      <c r="J369" s="154"/>
      <c r="K369" s="154"/>
      <c r="L369" s="154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</row>
    <row r="370">
      <c r="A370" s="155"/>
      <c r="B370" s="156"/>
      <c r="C370" s="153"/>
      <c r="D370" s="153"/>
      <c r="E370" s="153"/>
      <c r="F370" s="154"/>
      <c r="G370" s="154"/>
      <c r="H370" s="154"/>
      <c r="I370" s="153"/>
      <c r="J370" s="154"/>
      <c r="K370" s="154"/>
      <c r="L370" s="154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</row>
    <row r="371">
      <c r="A371" s="155"/>
      <c r="B371" s="156"/>
      <c r="C371" s="153"/>
      <c r="D371" s="153"/>
      <c r="E371" s="153"/>
      <c r="F371" s="154"/>
      <c r="G371" s="154"/>
      <c r="H371" s="154"/>
      <c r="I371" s="153"/>
      <c r="J371" s="154"/>
      <c r="K371" s="154"/>
      <c r="L371" s="154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</row>
    <row r="372">
      <c r="A372" s="155"/>
      <c r="B372" s="156"/>
      <c r="C372" s="153"/>
      <c r="D372" s="153"/>
      <c r="E372" s="153"/>
      <c r="F372" s="154"/>
      <c r="G372" s="154"/>
      <c r="H372" s="154"/>
      <c r="I372" s="153"/>
      <c r="J372" s="154"/>
      <c r="K372" s="154"/>
      <c r="L372" s="154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</row>
    <row r="373">
      <c r="A373" s="155"/>
      <c r="B373" s="156"/>
      <c r="C373" s="153"/>
      <c r="D373" s="153"/>
      <c r="E373" s="153"/>
      <c r="F373" s="154"/>
      <c r="G373" s="154"/>
      <c r="H373" s="154"/>
      <c r="I373" s="153"/>
      <c r="J373" s="154"/>
      <c r="K373" s="154"/>
      <c r="L373" s="154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</row>
    <row r="374">
      <c r="A374" s="155"/>
      <c r="B374" s="156"/>
      <c r="C374" s="153"/>
      <c r="D374" s="153"/>
      <c r="E374" s="153"/>
      <c r="F374" s="154"/>
      <c r="G374" s="154"/>
      <c r="H374" s="154"/>
      <c r="I374" s="153"/>
      <c r="J374" s="154"/>
      <c r="K374" s="154"/>
      <c r="L374" s="154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</row>
    <row r="375">
      <c r="A375" s="155"/>
      <c r="B375" s="156"/>
      <c r="C375" s="153"/>
      <c r="D375" s="153"/>
      <c r="E375" s="153"/>
      <c r="F375" s="154"/>
      <c r="G375" s="154"/>
      <c r="H375" s="154"/>
      <c r="I375" s="153"/>
      <c r="J375" s="154"/>
      <c r="K375" s="154"/>
      <c r="L375" s="154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>
      <c r="A376" s="155"/>
      <c r="B376" s="156"/>
      <c r="C376" s="153"/>
      <c r="D376" s="153"/>
      <c r="E376" s="153"/>
      <c r="F376" s="154"/>
      <c r="G376" s="154"/>
      <c r="H376" s="154"/>
      <c r="I376" s="153"/>
      <c r="J376" s="154"/>
      <c r="K376" s="154"/>
      <c r="L376" s="154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>
      <c r="A377" s="155"/>
      <c r="B377" s="156"/>
      <c r="C377" s="153"/>
      <c r="D377" s="153"/>
      <c r="E377" s="153"/>
      <c r="F377" s="154"/>
      <c r="G377" s="154"/>
      <c r="H377" s="154"/>
      <c r="I377" s="153"/>
      <c r="J377" s="154"/>
      <c r="K377" s="154"/>
      <c r="L377" s="154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</row>
    <row r="378">
      <c r="A378" s="155"/>
      <c r="B378" s="156"/>
      <c r="C378" s="153"/>
      <c r="D378" s="153"/>
      <c r="E378" s="153"/>
      <c r="F378" s="154"/>
      <c r="G378" s="154"/>
      <c r="H378" s="154"/>
      <c r="I378" s="153"/>
      <c r="J378" s="154"/>
      <c r="K378" s="154"/>
      <c r="L378" s="154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</row>
    <row r="379">
      <c r="A379" s="155"/>
      <c r="B379" s="156"/>
      <c r="C379" s="153"/>
      <c r="D379" s="153"/>
      <c r="E379" s="153"/>
      <c r="F379" s="154"/>
      <c r="G379" s="154"/>
      <c r="H379" s="154"/>
      <c r="I379" s="153"/>
      <c r="J379" s="154"/>
      <c r="K379" s="154"/>
      <c r="L379" s="154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</row>
    <row r="380">
      <c r="A380" s="155"/>
      <c r="B380" s="156"/>
      <c r="C380" s="153"/>
      <c r="D380" s="153"/>
      <c r="E380" s="153"/>
      <c r="F380" s="154"/>
      <c r="G380" s="154"/>
      <c r="H380" s="154"/>
      <c r="I380" s="153"/>
      <c r="J380" s="154"/>
      <c r="K380" s="154"/>
      <c r="L380" s="154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</row>
    <row r="381">
      <c r="A381" s="155"/>
      <c r="B381" s="156"/>
      <c r="C381" s="153"/>
      <c r="D381" s="153"/>
      <c r="E381" s="153"/>
      <c r="F381" s="154"/>
      <c r="G381" s="154"/>
      <c r="H381" s="154"/>
      <c r="I381" s="153"/>
      <c r="J381" s="154"/>
      <c r="K381" s="154"/>
      <c r="L381" s="154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</row>
    <row r="382">
      <c r="A382" s="155"/>
      <c r="B382" s="156"/>
      <c r="C382" s="153"/>
      <c r="D382" s="153"/>
      <c r="E382" s="153"/>
      <c r="F382" s="154"/>
      <c r="G382" s="154"/>
      <c r="H382" s="154"/>
      <c r="I382" s="153"/>
      <c r="J382" s="154"/>
      <c r="K382" s="154"/>
      <c r="L382" s="154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</row>
    <row r="383">
      <c r="A383" s="155"/>
      <c r="B383" s="156"/>
      <c r="C383" s="153"/>
      <c r="D383" s="153"/>
      <c r="E383" s="153"/>
      <c r="F383" s="154"/>
      <c r="G383" s="154"/>
      <c r="H383" s="154"/>
      <c r="I383" s="153"/>
      <c r="J383" s="154"/>
      <c r="K383" s="154"/>
      <c r="L383" s="154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</row>
    <row r="384">
      <c r="A384" s="155"/>
      <c r="B384" s="156"/>
      <c r="C384" s="153"/>
      <c r="D384" s="153"/>
      <c r="E384" s="153"/>
      <c r="F384" s="154"/>
      <c r="G384" s="154"/>
      <c r="H384" s="154"/>
      <c r="I384" s="153"/>
      <c r="J384" s="154"/>
      <c r="K384" s="154"/>
      <c r="L384" s="154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</row>
    <row r="385">
      <c r="A385" s="155"/>
      <c r="B385" s="156"/>
      <c r="C385" s="153"/>
      <c r="D385" s="153"/>
      <c r="E385" s="153"/>
      <c r="F385" s="154"/>
      <c r="G385" s="154"/>
      <c r="H385" s="154"/>
      <c r="I385" s="153"/>
      <c r="J385" s="154"/>
      <c r="K385" s="154"/>
      <c r="L385" s="154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>
      <c r="A386" s="155"/>
      <c r="B386" s="156"/>
      <c r="C386" s="153"/>
      <c r="D386" s="153"/>
      <c r="E386" s="153"/>
      <c r="F386" s="154"/>
      <c r="G386" s="154"/>
      <c r="H386" s="154"/>
      <c r="I386" s="153"/>
      <c r="J386" s="154"/>
      <c r="K386" s="154"/>
      <c r="L386" s="154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</row>
    <row r="387">
      <c r="A387" s="155"/>
      <c r="B387" s="156"/>
      <c r="C387" s="153"/>
      <c r="D387" s="153"/>
      <c r="E387" s="153"/>
      <c r="F387" s="154"/>
      <c r="G387" s="154"/>
      <c r="H387" s="154"/>
      <c r="I387" s="153"/>
      <c r="J387" s="154"/>
      <c r="K387" s="154"/>
      <c r="L387" s="154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</row>
    <row r="388">
      <c r="A388" s="155"/>
      <c r="B388" s="156"/>
      <c r="C388" s="153"/>
      <c r="D388" s="153"/>
      <c r="E388" s="153"/>
      <c r="F388" s="154"/>
      <c r="G388" s="154"/>
      <c r="H388" s="154"/>
      <c r="I388" s="153"/>
      <c r="J388" s="154"/>
      <c r="K388" s="154"/>
      <c r="L388" s="154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>
      <c r="A389" s="155"/>
      <c r="B389" s="156"/>
      <c r="C389" s="153"/>
      <c r="D389" s="153"/>
      <c r="E389" s="153"/>
      <c r="F389" s="154"/>
      <c r="G389" s="154"/>
      <c r="H389" s="154"/>
      <c r="I389" s="153"/>
      <c r="J389" s="154"/>
      <c r="K389" s="154"/>
      <c r="L389" s="154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</row>
    <row r="390">
      <c r="A390" s="155"/>
      <c r="B390" s="156"/>
      <c r="C390" s="153"/>
      <c r="D390" s="153"/>
      <c r="E390" s="153"/>
      <c r="F390" s="154"/>
      <c r="G390" s="154"/>
      <c r="H390" s="154"/>
      <c r="I390" s="153"/>
      <c r="J390" s="154"/>
      <c r="K390" s="154"/>
      <c r="L390" s="154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</row>
    <row r="391">
      <c r="A391" s="155"/>
      <c r="B391" s="156"/>
      <c r="C391" s="153"/>
      <c r="D391" s="153"/>
      <c r="E391" s="153"/>
      <c r="F391" s="154"/>
      <c r="G391" s="154"/>
      <c r="H391" s="154"/>
      <c r="I391" s="153"/>
      <c r="J391" s="154"/>
      <c r="K391" s="154"/>
      <c r="L391" s="154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</row>
    <row r="392">
      <c r="A392" s="155"/>
      <c r="B392" s="156"/>
      <c r="C392" s="153"/>
      <c r="D392" s="153"/>
      <c r="E392" s="153"/>
      <c r="F392" s="154"/>
      <c r="G392" s="154"/>
      <c r="H392" s="154"/>
      <c r="I392" s="153"/>
      <c r="J392" s="154"/>
      <c r="K392" s="154"/>
      <c r="L392" s="154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</row>
    <row r="393">
      <c r="A393" s="155"/>
      <c r="B393" s="156"/>
      <c r="C393" s="153"/>
      <c r="D393" s="153"/>
      <c r="E393" s="153"/>
      <c r="F393" s="154"/>
      <c r="G393" s="154"/>
      <c r="H393" s="154"/>
      <c r="I393" s="153"/>
      <c r="J393" s="154"/>
      <c r="K393" s="154"/>
      <c r="L393" s="154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</row>
    <row r="394">
      <c r="A394" s="155"/>
      <c r="B394" s="156"/>
      <c r="C394" s="153"/>
      <c r="D394" s="153"/>
      <c r="E394" s="153"/>
      <c r="F394" s="154"/>
      <c r="G394" s="154"/>
      <c r="H394" s="154"/>
      <c r="I394" s="153"/>
      <c r="J394" s="154"/>
      <c r="K394" s="154"/>
      <c r="L394" s="154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</row>
    <row r="395">
      <c r="A395" s="155"/>
      <c r="B395" s="156"/>
      <c r="C395" s="153"/>
      <c r="D395" s="153"/>
      <c r="E395" s="153"/>
      <c r="F395" s="154"/>
      <c r="G395" s="154"/>
      <c r="H395" s="154"/>
      <c r="I395" s="153"/>
      <c r="J395" s="154"/>
      <c r="K395" s="154"/>
      <c r="L395" s="154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</row>
    <row r="396">
      <c r="A396" s="155"/>
      <c r="B396" s="156"/>
      <c r="C396" s="153"/>
      <c r="D396" s="153"/>
      <c r="E396" s="153"/>
      <c r="F396" s="154"/>
      <c r="G396" s="154"/>
      <c r="H396" s="154"/>
      <c r="I396" s="153"/>
      <c r="J396" s="154"/>
      <c r="K396" s="154"/>
      <c r="L396" s="154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>
      <c r="A397" s="155"/>
      <c r="B397" s="156"/>
      <c r="C397" s="153"/>
      <c r="D397" s="153"/>
      <c r="E397" s="153"/>
      <c r="F397" s="154"/>
      <c r="G397" s="154"/>
      <c r="H397" s="154"/>
      <c r="I397" s="153"/>
      <c r="J397" s="154"/>
      <c r="K397" s="154"/>
      <c r="L397" s="154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>
      <c r="A398" s="155"/>
      <c r="B398" s="156"/>
      <c r="C398" s="153"/>
      <c r="D398" s="153"/>
      <c r="E398" s="153"/>
      <c r="F398" s="154"/>
      <c r="G398" s="154"/>
      <c r="H398" s="154"/>
      <c r="I398" s="153"/>
      <c r="J398" s="154"/>
      <c r="K398" s="154"/>
      <c r="L398" s="154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>
      <c r="A399" s="155"/>
      <c r="B399" s="156"/>
      <c r="C399" s="153"/>
      <c r="D399" s="153"/>
      <c r="E399" s="153"/>
      <c r="F399" s="154"/>
      <c r="G399" s="154"/>
      <c r="H399" s="154"/>
      <c r="I399" s="153"/>
      <c r="J399" s="154"/>
      <c r="K399" s="154"/>
      <c r="L399" s="154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</row>
    <row r="400">
      <c r="A400" s="155"/>
      <c r="B400" s="156"/>
      <c r="C400" s="153"/>
      <c r="D400" s="153"/>
      <c r="E400" s="153"/>
      <c r="F400" s="154"/>
      <c r="G400" s="154"/>
      <c r="H400" s="154"/>
      <c r="I400" s="153"/>
      <c r="J400" s="154"/>
      <c r="K400" s="154"/>
      <c r="L400" s="154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>
      <c r="A401" s="155"/>
      <c r="B401" s="156"/>
      <c r="C401" s="153"/>
      <c r="D401" s="153"/>
      <c r="E401" s="153"/>
      <c r="F401" s="154"/>
      <c r="G401" s="154"/>
      <c r="H401" s="154"/>
      <c r="I401" s="153"/>
      <c r="J401" s="154"/>
      <c r="K401" s="154"/>
      <c r="L401" s="154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</row>
    <row r="402">
      <c r="A402" s="155"/>
      <c r="B402" s="156"/>
      <c r="C402" s="153"/>
      <c r="D402" s="153"/>
      <c r="E402" s="153"/>
      <c r="F402" s="154"/>
      <c r="G402" s="154"/>
      <c r="H402" s="154"/>
      <c r="I402" s="153"/>
      <c r="J402" s="154"/>
      <c r="K402" s="154"/>
      <c r="L402" s="154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</row>
    <row r="403">
      <c r="A403" s="155"/>
      <c r="B403" s="156"/>
      <c r="C403" s="153"/>
      <c r="D403" s="153"/>
      <c r="E403" s="153"/>
      <c r="F403" s="154"/>
      <c r="G403" s="154"/>
      <c r="H403" s="154"/>
      <c r="I403" s="153"/>
      <c r="J403" s="154"/>
      <c r="K403" s="154"/>
      <c r="L403" s="154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</row>
    <row r="404">
      <c r="A404" s="155"/>
      <c r="B404" s="156"/>
      <c r="C404" s="153"/>
      <c r="D404" s="153"/>
      <c r="E404" s="153"/>
      <c r="F404" s="154"/>
      <c r="G404" s="154"/>
      <c r="H404" s="154"/>
      <c r="I404" s="153"/>
      <c r="J404" s="154"/>
      <c r="K404" s="154"/>
      <c r="L404" s="154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>
      <c r="A405" s="155"/>
      <c r="B405" s="156"/>
      <c r="C405" s="153"/>
      <c r="D405" s="153"/>
      <c r="E405" s="153"/>
      <c r="F405" s="154"/>
      <c r="G405" s="154"/>
      <c r="H405" s="154"/>
      <c r="I405" s="153"/>
      <c r="J405" s="154"/>
      <c r="K405" s="154"/>
      <c r="L405" s="154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>
      <c r="A406" s="155"/>
      <c r="B406" s="156"/>
      <c r="C406" s="153"/>
      <c r="D406" s="153"/>
      <c r="E406" s="153"/>
      <c r="F406" s="154"/>
      <c r="G406" s="154"/>
      <c r="H406" s="154"/>
      <c r="I406" s="153"/>
      <c r="J406" s="154"/>
      <c r="K406" s="154"/>
      <c r="L406" s="154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>
      <c r="A407" s="155"/>
      <c r="B407" s="156"/>
      <c r="C407" s="153"/>
      <c r="D407" s="153"/>
      <c r="E407" s="153"/>
      <c r="F407" s="154"/>
      <c r="G407" s="154"/>
      <c r="H407" s="154"/>
      <c r="I407" s="153"/>
      <c r="J407" s="154"/>
      <c r="K407" s="154"/>
      <c r="L407" s="154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>
      <c r="A408" s="155"/>
      <c r="B408" s="156"/>
      <c r="C408" s="153"/>
      <c r="D408" s="153"/>
      <c r="E408" s="153"/>
      <c r="F408" s="154"/>
      <c r="G408" s="154"/>
      <c r="H408" s="154"/>
      <c r="I408" s="153"/>
      <c r="J408" s="154"/>
      <c r="K408" s="154"/>
      <c r="L408" s="154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>
      <c r="A409" s="155"/>
      <c r="B409" s="156"/>
      <c r="C409" s="153"/>
      <c r="D409" s="153"/>
      <c r="E409" s="153"/>
      <c r="F409" s="154"/>
      <c r="G409" s="154"/>
      <c r="H409" s="154"/>
      <c r="I409" s="153"/>
      <c r="J409" s="154"/>
      <c r="K409" s="154"/>
      <c r="L409" s="154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</row>
    <row r="410">
      <c r="A410" s="155"/>
      <c r="B410" s="156"/>
      <c r="C410" s="153"/>
      <c r="D410" s="153"/>
      <c r="E410" s="153"/>
      <c r="F410" s="154"/>
      <c r="G410" s="154"/>
      <c r="H410" s="154"/>
      <c r="I410" s="153"/>
      <c r="J410" s="154"/>
      <c r="K410" s="154"/>
      <c r="L410" s="154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</row>
    <row r="411">
      <c r="A411" s="155"/>
      <c r="B411" s="156"/>
      <c r="C411" s="153"/>
      <c r="D411" s="153"/>
      <c r="E411" s="153"/>
      <c r="F411" s="154"/>
      <c r="G411" s="154"/>
      <c r="H411" s="154"/>
      <c r="I411" s="153"/>
      <c r="J411" s="154"/>
      <c r="K411" s="154"/>
      <c r="L411" s="154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</row>
    <row r="412">
      <c r="A412" s="155"/>
      <c r="B412" s="156"/>
      <c r="C412" s="153"/>
      <c r="D412" s="153"/>
      <c r="E412" s="153"/>
      <c r="F412" s="154"/>
      <c r="G412" s="154"/>
      <c r="H412" s="154"/>
      <c r="I412" s="153"/>
      <c r="J412" s="154"/>
      <c r="K412" s="154"/>
      <c r="L412" s="154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</row>
    <row r="413">
      <c r="A413" s="155"/>
      <c r="B413" s="156"/>
      <c r="C413" s="153"/>
      <c r="D413" s="153"/>
      <c r="E413" s="153"/>
      <c r="F413" s="154"/>
      <c r="G413" s="154"/>
      <c r="H413" s="154"/>
      <c r="I413" s="153"/>
      <c r="J413" s="154"/>
      <c r="K413" s="154"/>
      <c r="L413" s="154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</row>
    <row r="414">
      <c r="A414" s="155"/>
      <c r="B414" s="156"/>
      <c r="C414" s="153"/>
      <c r="D414" s="153"/>
      <c r="E414" s="153"/>
      <c r="F414" s="154"/>
      <c r="G414" s="154"/>
      <c r="H414" s="154"/>
      <c r="I414" s="153"/>
      <c r="J414" s="154"/>
      <c r="K414" s="154"/>
      <c r="L414" s="154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</row>
    <row r="415">
      <c r="A415" s="155"/>
      <c r="B415" s="156"/>
      <c r="C415" s="153"/>
      <c r="D415" s="153"/>
      <c r="E415" s="153"/>
      <c r="F415" s="154"/>
      <c r="G415" s="154"/>
      <c r="H415" s="154"/>
      <c r="I415" s="153"/>
      <c r="J415" s="154"/>
      <c r="K415" s="154"/>
      <c r="L415" s="154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</row>
    <row r="416">
      <c r="A416" s="155"/>
      <c r="B416" s="156"/>
      <c r="C416" s="153"/>
      <c r="D416" s="153"/>
      <c r="E416" s="153"/>
      <c r="F416" s="154"/>
      <c r="G416" s="154"/>
      <c r="H416" s="154"/>
      <c r="I416" s="153"/>
      <c r="J416" s="154"/>
      <c r="K416" s="154"/>
      <c r="L416" s="154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</row>
    <row r="417">
      <c r="A417" s="155"/>
      <c r="B417" s="156"/>
      <c r="C417" s="153"/>
      <c r="D417" s="153"/>
      <c r="E417" s="153"/>
      <c r="F417" s="154"/>
      <c r="G417" s="154"/>
      <c r="H417" s="154"/>
      <c r="I417" s="153"/>
      <c r="J417" s="154"/>
      <c r="K417" s="154"/>
      <c r="L417" s="154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</row>
    <row r="418">
      <c r="A418" s="155"/>
      <c r="B418" s="156"/>
      <c r="C418" s="153"/>
      <c r="D418" s="153"/>
      <c r="E418" s="153"/>
      <c r="F418" s="154"/>
      <c r="G418" s="154"/>
      <c r="H418" s="154"/>
      <c r="I418" s="153"/>
      <c r="J418" s="154"/>
      <c r="K418" s="154"/>
      <c r="L418" s="154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</row>
    <row r="419">
      <c r="A419" s="155"/>
      <c r="B419" s="156"/>
      <c r="C419" s="153"/>
      <c r="D419" s="153"/>
      <c r="E419" s="153"/>
      <c r="F419" s="154"/>
      <c r="G419" s="154"/>
      <c r="H419" s="154"/>
      <c r="I419" s="153"/>
      <c r="J419" s="154"/>
      <c r="K419" s="154"/>
      <c r="L419" s="154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</row>
    <row r="420">
      <c r="A420" s="155"/>
      <c r="B420" s="156"/>
      <c r="C420" s="153"/>
      <c r="D420" s="153"/>
      <c r="E420" s="153"/>
      <c r="F420" s="154"/>
      <c r="G420" s="154"/>
      <c r="H420" s="154"/>
      <c r="I420" s="153"/>
      <c r="J420" s="154"/>
      <c r="K420" s="154"/>
      <c r="L420" s="154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</row>
    <row r="421">
      <c r="A421" s="155"/>
      <c r="B421" s="156"/>
      <c r="C421" s="153"/>
      <c r="D421" s="153"/>
      <c r="E421" s="153"/>
      <c r="F421" s="154"/>
      <c r="G421" s="154"/>
      <c r="H421" s="154"/>
      <c r="I421" s="153"/>
      <c r="J421" s="154"/>
      <c r="K421" s="154"/>
      <c r="L421" s="154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</row>
    <row r="422">
      <c r="A422" s="155"/>
      <c r="B422" s="156"/>
      <c r="C422" s="153"/>
      <c r="D422" s="153"/>
      <c r="E422" s="153"/>
      <c r="F422" s="154"/>
      <c r="G422" s="154"/>
      <c r="H422" s="154"/>
      <c r="I422" s="153"/>
      <c r="J422" s="154"/>
      <c r="K422" s="154"/>
      <c r="L422" s="154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>
      <c r="A423" s="155"/>
      <c r="B423" s="156"/>
      <c r="C423" s="153"/>
      <c r="D423" s="153"/>
      <c r="E423" s="153"/>
      <c r="F423" s="154"/>
      <c r="G423" s="154"/>
      <c r="H423" s="154"/>
      <c r="I423" s="153"/>
      <c r="J423" s="154"/>
      <c r="K423" s="154"/>
      <c r="L423" s="154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</row>
    <row r="424">
      <c r="A424" s="155"/>
      <c r="B424" s="156"/>
      <c r="C424" s="153"/>
      <c r="D424" s="153"/>
      <c r="E424" s="153"/>
      <c r="F424" s="154"/>
      <c r="G424" s="154"/>
      <c r="H424" s="154"/>
      <c r="I424" s="153"/>
      <c r="J424" s="154"/>
      <c r="K424" s="154"/>
      <c r="L424" s="154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</row>
    <row r="425">
      <c r="A425" s="155"/>
      <c r="B425" s="156"/>
      <c r="C425" s="153"/>
      <c r="D425" s="153"/>
      <c r="E425" s="153"/>
      <c r="F425" s="154"/>
      <c r="G425" s="154"/>
      <c r="H425" s="154"/>
      <c r="I425" s="153"/>
      <c r="J425" s="154"/>
      <c r="K425" s="154"/>
      <c r="L425" s="154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</row>
    <row r="426">
      <c r="A426" s="155"/>
      <c r="B426" s="156"/>
      <c r="C426" s="153"/>
      <c r="D426" s="153"/>
      <c r="E426" s="153"/>
      <c r="F426" s="154"/>
      <c r="G426" s="154"/>
      <c r="H426" s="154"/>
      <c r="I426" s="153"/>
      <c r="J426" s="154"/>
      <c r="K426" s="154"/>
      <c r="L426" s="154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</row>
    <row r="427">
      <c r="A427" s="155"/>
      <c r="B427" s="156"/>
      <c r="C427" s="153"/>
      <c r="D427" s="153"/>
      <c r="E427" s="153"/>
      <c r="F427" s="154"/>
      <c r="G427" s="154"/>
      <c r="H427" s="154"/>
      <c r="I427" s="153"/>
      <c r="J427" s="154"/>
      <c r="K427" s="154"/>
      <c r="L427" s="154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</row>
    <row r="428">
      <c r="A428" s="155"/>
      <c r="B428" s="156"/>
      <c r="C428" s="153"/>
      <c r="D428" s="153"/>
      <c r="E428" s="153"/>
      <c r="F428" s="154"/>
      <c r="G428" s="154"/>
      <c r="H428" s="154"/>
      <c r="I428" s="153"/>
      <c r="J428" s="154"/>
      <c r="K428" s="154"/>
      <c r="L428" s="154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</row>
    <row r="429">
      <c r="A429" s="155"/>
      <c r="B429" s="156"/>
      <c r="C429" s="153"/>
      <c r="D429" s="153"/>
      <c r="E429" s="153"/>
      <c r="F429" s="154"/>
      <c r="G429" s="154"/>
      <c r="H429" s="154"/>
      <c r="I429" s="153"/>
      <c r="J429" s="154"/>
      <c r="K429" s="154"/>
      <c r="L429" s="154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>
      <c r="A430" s="155"/>
      <c r="B430" s="156"/>
      <c r="C430" s="153"/>
      <c r="D430" s="153"/>
      <c r="E430" s="153"/>
      <c r="F430" s="154"/>
      <c r="G430" s="154"/>
      <c r="H430" s="154"/>
      <c r="I430" s="153"/>
      <c r="J430" s="154"/>
      <c r="K430" s="154"/>
      <c r="L430" s="154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</row>
    <row r="431">
      <c r="A431" s="155"/>
      <c r="B431" s="156"/>
      <c r="C431" s="153"/>
      <c r="D431" s="153"/>
      <c r="E431" s="153"/>
      <c r="F431" s="154"/>
      <c r="G431" s="154"/>
      <c r="H431" s="154"/>
      <c r="I431" s="153"/>
      <c r="J431" s="154"/>
      <c r="K431" s="154"/>
      <c r="L431" s="154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</row>
    <row r="432">
      <c r="A432" s="155"/>
      <c r="B432" s="156"/>
      <c r="C432" s="153"/>
      <c r="D432" s="153"/>
      <c r="E432" s="153"/>
      <c r="F432" s="154"/>
      <c r="G432" s="154"/>
      <c r="H432" s="154"/>
      <c r="I432" s="153"/>
      <c r="J432" s="154"/>
      <c r="K432" s="154"/>
      <c r="L432" s="154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</row>
    <row r="433">
      <c r="A433" s="155"/>
      <c r="B433" s="156"/>
      <c r="C433" s="153"/>
      <c r="D433" s="153"/>
      <c r="E433" s="153"/>
      <c r="F433" s="154"/>
      <c r="G433" s="154"/>
      <c r="H433" s="154"/>
      <c r="I433" s="153"/>
      <c r="J433" s="154"/>
      <c r="K433" s="154"/>
      <c r="L433" s="154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>
      <c r="A434" s="155"/>
      <c r="B434" s="156"/>
      <c r="C434" s="153"/>
      <c r="D434" s="153"/>
      <c r="E434" s="153"/>
      <c r="F434" s="154"/>
      <c r="G434" s="154"/>
      <c r="H434" s="154"/>
      <c r="I434" s="153"/>
      <c r="J434" s="154"/>
      <c r="K434" s="154"/>
      <c r="L434" s="154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</row>
    <row r="435">
      <c r="A435" s="155"/>
      <c r="B435" s="156"/>
      <c r="C435" s="153"/>
      <c r="D435" s="153"/>
      <c r="E435" s="153"/>
      <c r="F435" s="154"/>
      <c r="G435" s="154"/>
      <c r="H435" s="154"/>
      <c r="I435" s="153"/>
      <c r="J435" s="154"/>
      <c r="K435" s="154"/>
      <c r="L435" s="154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</row>
    <row r="436">
      <c r="A436" s="155"/>
      <c r="B436" s="156"/>
      <c r="C436" s="153"/>
      <c r="D436" s="153"/>
      <c r="E436" s="153"/>
      <c r="F436" s="154"/>
      <c r="G436" s="154"/>
      <c r="H436" s="154"/>
      <c r="I436" s="153"/>
      <c r="J436" s="154"/>
      <c r="K436" s="154"/>
      <c r="L436" s="154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</row>
    <row r="437">
      <c r="A437" s="155"/>
      <c r="B437" s="156"/>
      <c r="C437" s="153"/>
      <c r="D437" s="153"/>
      <c r="E437" s="153"/>
      <c r="F437" s="154"/>
      <c r="G437" s="154"/>
      <c r="H437" s="154"/>
      <c r="I437" s="153"/>
      <c r="J437" s="154"/>
      <c r="K437" s="154"/>
      <c r="L437" s="154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>
      <c r="A438" s="155"/>
      <c r="B438" s="156"/>
      <c r="C438" s="153"/>
      <c r="D438" s="153"/>
      <c r="E438" s="153"/>
      <c r="F438" s="154"/>
      <c r="G438" s="154"/>
      <c r="H438" s="154"/>
      <c r="I438" s="153"/>
      <c r="J438" s="154"/>
      <c r="K438" s="154"/>
      <c r="L438" s="154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</row>
    <row r="439">
      <c r="A439" s="155"/>
      <c r="B439" s="156"/>
      <c r="C439" s="153"/>
      <c r="D439" s="153"/>
      <c r="E439" s="153"/>
      <c r="F439" s="154"/>
      <c r="G439" s="154"/>
      <c r="H439" s="154"/>
      <c r="I439" s="153"/>
      <c r="J439" s="154"/>
      <c r="K439" s="154"/>
      <c r="L439" s="154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</row>
    <row r="440">
      <c r="A440" s="155"/>
      <c r="B440" s="156"/>
      <c r="C440" s="153"/>
      <c r="D440" s="153"/>
      <c r="E440" s="153"/>
      <c r="F440" s="154"/>
      <c r="G440" s="154"/>
      <c r="H440" s="154"/>
      <c r="I440" s="153"/>
      <c r="J440" s="154"/>
      <c r="K440" s="154"/>
      <c r="L440" s="154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</row>
    <row r="441">
      <c r="A441" s="155"/>
      <c r="B441" s="156"/>
      <c r="C441" s="153"/>
      <c r="D441" s="153"/>
      <c r="E441" s="153"/>
      <c r="F441" s="154"/>
      <c r="G441" s="154"/>
      <c r="H441" s="154"/>
      <c r="I441" s="153"/>
      <c r="J441" s="154"/>
      <c r="K441" s="154"/>
      <c r="L441" s="154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</row>
    <row r="442">
      <c r="A442" s="155"/>
      <c r="B442" s="156"/>
      <c r="C442" s="153"/>
      <c r="D442" s="153"/>
      <c r="E442" s="153"/>
      <c r="F442" s="154"/>
      <c r="G442" s="154"/>
      <c r="H442" s="154"/>
      <c r="I442" s="153"/>
      <c r="J442" s="154"/>
      <c r="K442" s="154"/>
      <c r="L442" s="154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</row>
    <row r="443">
      <c r="A443" s="155"/>
      <c r="B443" s="156"/>
      <c r="C443" s="153"/>
      <c r="D443" s="153"/>
      <c r="E443" s="153"/>
      <c r="F443" s="154"/>
      <c r="G443" s="154"/>
      <c r="H443" s="154"/>
      <c r="I443" s="153"/>
      <c r="J443" s="154"/>
      <c r="K443" s="154"/>
      <c r="L443" s="154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>
      <c r="A444" s="155"/>
      <c r="B444" s="156"/>
      <c r="C444" s="153"/>
      <c r="D444" s="153"/>
      <c r="E444" s="153"/>
      <c r="F444" s="154"/>
      <c r="G444" s="154"/>
      <c r="H444" s="154"/>
      <c r="I444" s="153"/>
      <c r="J444" s="154"/>
      <c r="K444" s="154"/>
      <c r="L444" s="154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</row>
    <row r="445">
      <c r="A445" s="155"/>
      <c r="B445" s="156"/>
      <c r="C445" s="153"/>
      <c r="D445" s="153"/>
      <c r="E445" s="153"/>
      <c r="F445" s="154"/>
      <c r="G445" s="154"/>
      <c r="H445" s="154"/>
      <c r="I445" s="153"/>
      <c r="J445" s="154"/>
      <c r="K445" s="154"/>
      <c r="L445" s="154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</row>
    <row r="446">
      <c r="A446" s="155"/>
      <c r="B446" s="156"/>
      <c r="C446" s="153"/>
      <c r="D446" s="153"/>
      <c r="E446" s="153"/>
      <c r="F446" s="154"/>
      <c r="G446" s="154"/>
      <c r="H446" s="154"/>
      <c r="I446" s="153"/>
      <c r="J446" s="154"/>
      <c r="K446" s="154"/>
      <c r="L446" s="154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</row>
    <row r="447">
      <c r="A447" s="155"/>
      <c r="B447" s="156"/>
      <c r="C447" s="153"/>
      <c r="D447" s="153"/>
      <c r="E447" s="153"/>
      <c r="F447" s="154"/>
      <c r="G447" s="154"/>
      <c r="H447" s="154"/>
      <c r="I447" s="153"/>
      <c r="J447" s="154"/>
      <c r="K447" s="154"/>
      <c r="L447" s="154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</row>
    <row r="448">
      <c r="A448" s="155"/>
      <c r="B448" s="156"/>
      <c r="C448" s="153"/>
      <c r="D448" s="153"/>
      <c r="E448" s="153"/>
      <c r="F448" s="154"/>
      <c r="G448" s="154"/>
      <c r="H448" s="154"/>
      <c r="I448" s="153"/>
      <c r="J448" s="154"/>
      <c r="K448" s="154"/>
      <c r="L448" s="154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</row>
    <row r="449">
      <c r="A449" s="155"/>
      <c r="B449" s="156"/>
      <c r="C449" s="153"/>
      <c r="D449" s="153"/>
      <c r="E449" s="153"/>
      <c r="F449" s="154"/>
      <c r="G449" s="154"/>
      <c r="H449" s="154"/>
      <c r="I449" s="153"/>
      <c r="J449" s="154"/>
      <c r="K449" s="154"/>
      <c r="L449" s="154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</row>
    <row r="450">
      <c r="A450" s="155"/>
      <c r="B450" s="156"/>
      <c r="C450" s="153"/>
      <c r="D450" s="153"/>
      <c r="E450" s="153"/>
      <c r="F450" s="154"/>
      <c r="G450" s="154"/>
      <c r="H450" s="154"/>
      <c r="I450" s="153"/>
      <c r="J450" s="154"/>
      <c r="K450" s="154"/>
      <c r="L450" s="154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</row>
    <row r="451">
      <c r="A451" s="155"/>
      <c r="B451" s="156"/>
      <c r="C451" s="153"/>
      <c r="D451" s="153"/>
      <c r="E451" s="153"/>
      <c r="F451" s="154"/>
      <c r="G451" s="154"/>
      <c r="H451" s="154"/>
      <c r="I451" s="153"/>
      <c r="J451" s="154"/>
      <c r="K451" s="154"/>
      <c r="L451" s="154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</row>
    <row r="452">
      <c r="A452" s="155"/>
      <c r="B452" s="156"/>
      <c r="C452" s="153"/>
      <c r="D452" s="153"/>
      <c r="E452" s="153"/>
      <c r="F452" s="154"/>
      <c r="G452" s="154"/>
      <c r="H452" s="154"/>
      <c r="I452" s="153"/>
      <c r="J452" s="154"/>
      <c r="K452" s="154"/>
      <c r="L452" s="154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</row>
    <row r="453">
      <c r="A453" s="155"/>
      <c r="B453" s="156"/>
      <c r="C453" s="153"/>
      <c r="D453" s="153"/>
      <c r="E453" s="153"/>
      <c r="F453" s="154"/>
      <c r="G453" s="154"/>
      <c r="H453" s="154"/>
      <c r="I453" s="153"/>
      <c r="J453" s="154"/>
      <c r="K453" s="154"/>
      <c r="L453" s="154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</row>
    <row r="454">
      <c r="A454" s="155"/>
      <c r="B454" s="156"/>
      <c r="C454" s="153"/>
      <c r="D454" s="153"/>
      <c r="E454" s="153"/>
      <c r="F454" s="154"/>
      <c r="G454" s="154"/>
      <c r="H454" s="154"/>
      <c r="I454" s="153"/>
      <c r="J454" s="154"/>
      <c r="K454" s="154"/>
      <c r="L454" s="154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</row>
    <row r="455">
      <c r="A455" s="155"/>
      <c r="B455" s="156"/>
      <c r="C455" s="153"/>
      <c r="D455" s="153"/>
      <c r="E455" s="153"/>
      <c r="F455" s="154"/>
      <c r="G455" s="154"/>
      <c r="H455" s="154"/>
      <c r="I455" s="153"/>
      <c r="J455" s="154"/>
      <c r="K455" s="154"/>
      <c r="L455" s="154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</row>
    <row r="456">
      <c r="A456" s="155"/>
      <c r="B456" s="156"/>
      <c r="C456" s="153"/>
      <c r="D456" s="153"/>
      <c r="E456" s="153"/>
      <c r="F456" s="154"/>
      <c r="G456" s="154"/>
      <c r="H456" s="154"/>
      <c r="I456" s="153"/>
      <c r="J456" s="154"/>
      <c r="K456" s="154"/>
      <c r="L456" s="154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</row>
    <row r="457">
      <c r="A457" s="155"/>
      <c r="B457" s="156"/>
      <c r="C457" s="153"/>
      <c r="D457" s="153"/>
      <c r="E457" s="153"/>
      <c r="F457" s="154"/>
      <c r="G457" s="154"/>
      <c r="H457" s="154"/>
      <c r="I457" s="153"/>
      <c r="J457" s="154"/>
      <c r="K457" s="154"/>
      <c r="L457" s="154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</row>
    <row r="458">
      <c r="A458" s="155"/>
      <c r="B458" s="156"/>
      <c r="C458" s="153"/>
      <c r="D458" s="153"/>
      <c r="E458" s="153"/>
      <c r="F458" s="154"/>
      <c r="G458" s="154"/>
      <c r="H458" s="154"/>
      <c r="I458" s="153"/>
      <c r="J458" s="154"/>
      <c r="K458" s="154"/>
      <c r="L458" s="154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</row>
    <row r="459">
      <c r="A459" s="155"/>
      <c r="B459" s="156"/>
      <c r="C459" s="153"/>
      <c r="D459" s="153"/>
      <c r="E459" s="153"/>
      <c r="F459" s="154"/>
      <c r="G459" s="154"/>
      <c r="H459" s="154"/>
      <c r="I459" s="153"/>
      <c r="J459" s="154"/>
      <c r="K459" s="154"/>
      <c r="L459" s="154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</row>
    <row r="460">
      <c r="A460" s="155"/>
      <c r="B460" s="156"/>
      <c r="C460" s="153"/>
      <c r="D460" s="153"/>
      <c r="E460" s="153"/>
      <c r="F460" s="154"/>
      <c r="G460" s="154"/>
      <c r="H460" s="154"/>
      <c r="I460" s="153"/>
      <c r="J460" s="154"/>
      <c r="K460" s="154"/>
      <c r="L460" s="154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</row>
    <row r="461">
      <c r="A461" s="155"/>
      <c r="B461" s="156"/>
      <c r="C461" s="153"/>
      <c r="D461" s="153"/>
      <c r="E461" s="153"/>
      <c r="F461" s="154"/>
      <c r="G461" s="154"/>
      <c r="H461" s="154"/>
      <c r="I461" s="153"/>
      <c r="J461" s="154"/>
      <c r="K461" s="154"/>
      <c r="L461" s="154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</row>
    <row r="462">
      <c r="A462" s="155"/>
      <c r="B462" s="156"/>
      <c r="C462" s="153"/>
      <c r="D462" s="153"/>
      <c r="E462" s="153"/>
      <c r="F462" s="154"/>
      <c r="G462" s="154"/>
      <c r="H462" s="154"/>
      <c r="I462" s="153"/>
      <c r="J462" s="154"/>
      <c r="K462" s="154"/>
      <c r="L462" s="154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</row>
    <row r="463">
      <c r="A463" s="155"/>
      <c r="B463" s="156"/>
      <c r="C463" s="153"/>
      <c r="D463" s="153"/>
      <c r="E463" s="153"/>
      <c r="F463" s="154"/>
      <c r="G463" s="154"/>
      <c r="H463" s="154"/>
      <c r="I463" s="153"/>
      <c r="J463" s="154"/>
      <c r="K463" s="154"/>
      <c r="L463" s="154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</row>
    <row r="464">
      <c r="A464" s="155"/>
      <c r="B464" s="156"/>
      <c r="C464" s="153"/>
      <c r="D464" s="153"/>
      <c r="E464" s="153"/>
      <c r="F464" s="154"/>
      <c r="G464" s="154"/>
      <c r="H464" s="154"/>
      <c r="I464" s="153"/>
      <c r="J464" s="154"/>
      <c r="K464" s="154"/>
      <c r="L464" s="154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</row>
    <row r="465">
      <c r="A465" s="155"/>
      <c r="B465" s="156"/>
      <c r="C465" s="153"/>
      <c r="D465" s="153"/>
      <c r="E465" s="153"/>
      <c r="F465" s="154"/>
      <c r="G465" s="154"/>
      <c r="H465" s="154"/>
      <c r="I465" s="153"/>
      <c r="J465" s="154"/>
      <c r="K465" s="154"/>
      <c r="L465" s="154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</row>
    <row r="466">
      <c r="A466" s="155"/>
      <c r="B466" s="156"/>
      <c r="C466" s="153"/>
      <c r="D466" s="153"/>
      <c r="E466" s="153"/>
      <c r="F466" s="154"/>
      <c r="G466" s="154"/>
      <c r="H466" s="154"/>
      <c r="I466" s="153"/>
      <c r="J466" s="154"/>
      <c r="K466" s="154"/>
      <c r="L466" s="154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</row>
    <row r="467">
      <c r="A467" s="155"/>
      <c r="B467" s="156"/>
      <c r="C467" s="153"/>
      <c r="D467" s="153"/>
      <c r="E467" s="153"/>
      <c r="F467" s="154"/>
      <c r="G467" s="154"/>
      <c r="H467" s="154"/>
      <c r="I467" s="153"/>
      <c r="J467" s="154"/>
      <c r="K467" s="154"/>
      <c r="L467" s="154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</row>
    <row r="468">
      <c r="A468" s="155"/>
      <c r="B468" s="156"/>
      <c r="C468" s="153"/>
      <c r="D468" s="153"/>
      <c r="E468" s="153"/>
      <c r="F468" s="154"/>
      <c r="G468" s="154"/>
      <c r="H468" s="154"/>
      <c r="I468" s="153"/>
      <c r="J468" s="154"/>
      <c r="K468" s="154"/>
      <c r="L468" s="154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</row>
    <row r="469">
      <c r="A469" s="155"/>
      <c r="B469" s="156"/>
      <c r="C469" s="153"/>
      <c r="D469" s="153"/>
      <c r="E469" s="153"/>
      <c r="F469" s="154"/>
      <c r="G469" s="154"/>
      <c r="H469" s="154"/>
      <c r="I469" s="153"/>
      <c r="J469" s="154"/>
      <c r="K469" s="154"/>
      <c r="L469" s="154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</row>
    <row r="470">
      <c r="A470" s="155"/>
      <c r="B470" s="156"/>
      <c r="C470" s="153"/>
      <c r="D470" s="153"/>
      <c r="E470" s="153"/>
      <c r="F470" s="154"/>
      <c r="G470" s="154"/>
      <c r="H470" s="154"/>
      <c r="I470" s="153"/>
      <c r="J470" s="154"/>
      <c r="K470" s="154"/>
      <c r="L470" s="154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</row>
    <row r="471">
      <c r="A471" s="155"/>
      <c r="B471" s="156"/>
      <c r="C471" s="153"/>
      <c r="D471" s="153"/>
      <c r="E471" s="153"/>
      <c r="F471" s="154"/>
      <c r="G471" s="154"/>
      <c r="H471" s="154"/>
      <c r="I471" s="153"/>
      <c r="J471" s="154"/>
      <c r="K471" s="154"/>
      <c r="L471" s="154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</row>
    <row r="472">
      <c r="A472" s="155"/>
      <c r="B472" s="156"/>
      <c r="C472" s="153"/>
      <c r="D472" s="153"/>
      <c r="E472" s="153"/>
      <c r="F472" s="154"/>
      <c r="G472" s="154"/>
      <c r="H472" s="154"/>
      <c r="I472" s="153"/>
      <c r="J472" s="154"/>
      <c r="K472" s="154"/>
      <c r="L472" s="154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</row>
    <row r="473">
      <c r="A473" s="155"/>
      <c r="B473" s="156"/>
      <c r="C473" s="153"/>
      <c r="D473" s="153"/>
      <c r="E473" s="153"/>
      <c r="F473" s="154"/>
      <c r="G473" s="154"/>
      <c r="H473" s="154"/>
      <c r="I473" s="153"/>
      <c r="J473" s="154"/>
      <c r="K473" s="154"/>
      <c r="L473" s="154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</row>
    <row r="474">
      <c r="A474" s="155"/>
      <c r="B474" s="156"/>
      <c r="C474" s="153"/>
      <c r="D474" s="153"/>
      <c r="E474" s="153"/>
      <c r="F474" s="154"/>
      <c r="G474" s="154"/>
      <c r="H474" s="154"/>
      <c r="I474" s="153"/>
      <c r="J474" s="154"/>
      <c r="K474" s="154"/>
      <c r="L474" s="154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</row>
    <row r="475">
      <c r="A475" s="155"/>
      <c r="B475" s="156"/>
      <c r="C475" s="153"/>
      <c r="D475" s="153"/>
      <c r="E475" s="153"/>
      <c r="F475" s="154"/>
      <c r="G475" s="154"/>
      <c r="H475" s="154"/>
      <c r="I475" s="153"/>
      <c r="J475" s="154"/>
      <c r="K475" s="154"/>
      <c r="L475" s="154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</row>
    <row r="476">
      <c r="A476" s="155"/>
      <c r="B476" s="156"/>
      <c r="C476" s="153"/>
      <c r="D476" s="153"/>
      <c r="E476" s="153"/>
      <c r="F476" s="154"/>
      <c r="G476" s="154"/>
      <c r="H476" s="154"/>
      <c r="I476" s="153"/>
      <c r="J476" s="154"/>
      <c r="K476" s="154"/>
      <c r="L476" s="154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</row>
    <row r="477">
      <c r="A477" s="155"/>
      <c r="B477" s="156"/>
      <c r="C477" s="153"/>
      <c r="D477" s="153"/>
      <c r="E477" s="153"/>
      <c r="F477" s="154"/>
      <c r="G477" s="154"/>
      <c r="H477" s="154"/>
      <c r="I477" s="153"/>
      <c r="J477" s="154"/>
      <c r="K477" s="154"/>
      <c r="L477" s="154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</row>
    <row r="478">
      <c r="A478" s="155"/>
      <c r="B478" s="156"/>
      <c r="C478" s="153"/>
      <c r="D478" s="153"/>
      <c r="E478" s="153"/>
      <c r="F478" s="154"/>
      <c r="G478" s="154"/>
      <c r="H478" s="154"/>
      <c r="I478" s="153"/>
      <c r="J478" s="154"/>
      <c r="K478" s="154"/>
      <c r="L478" s="154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</row>
    <row r="479">
      <c r="A479" s="155"/>
      <c r="B479" s="156"/>
      <c r="C479" s="153"/>
      <c r="D479" s="153"/>
      <c r="E479" s="153"/>
      <c r="F479" s="154"/>
      <c r="G479" s="154"/>
      <c r="H479" s="154"/>
      <c r="I479" s="153"/>
      <c r="J479" s="154"/>
      <c r="K479" s="154"/>
      <c r="L479" s="154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</row>
    <row r="480">
      <c r="A480" s="155"/>
      <c r="B480" s="156"/>
      <c r="C480" s="153"/>
      <c r="D480" s="153"/>
      <c r="E480" s="153"/>
      <c r="F480" s="154"/>
      <c r="G480" s="154"/>
      <c r="H480" s="154"/>
      <c r="I480" s="153"/>
      <c r="J480" s="154"/>
      <c r="K480" s="154"/>
      <c r="L480" s="154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</row>
    <row r="481">
      <c r="A481" s="155"/>
      <c r="B481" s="156"/>
      <c r="C481" s="153"/>
      <c r="D481" s="153"/>
      <c r="E481" s="153"/>
      <c r="F481" s="154"/>
      <c r="G481" s="154"/>
      <c r="H481" s="154"/>
      <c r="I481" s="153"/>
      <c r="J481" s="154"/>
      <c r="K481" s="154"/>
      <c r="L481" s="154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</row>
    <row r="482">
      <c r="A482" s="155"/>
      <c r="B482" s="156"/>
      <c r="C482" s="153"/>
      <c r="D482" s="153"/>
      <c r="E482" s="153"/>
      <c r="F482" s="154"/>
      <c r="G482" s="154"/>
      <c r="H482" s="154"/>
      <c r="I482" s="153"/>
      <c r="J482" s="154"/>
      <c r="K482" s="154"/>
      <c r="L482" s="154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</row>
    <row r="483">
      <c r="A483" s="155"/>
      <c r="B483" s="156"/>
      <c r="C483" s="153"/>
      <c r="D483" s="153"/>
      <c r="E483" s="153"/>
      <c r="F483" s="154"/>
      <c r="G483" s="154"/>
      <c r="H483" s="154"/>
      <c r="I483" s="153"/>
      <c r="J483" s="154"/>
      <c r="K483" s="154"/>
      <c r="L483" s="154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</row>
    <row r="484">
      <c r="A484" s="155"/>
      <c r="B484" s="156"/>
      <c r="C484" s="153"/>
      <c r="D484" s="153"/>
      <c r="E484" s="153"/>
      <c r="F484" s="154"/>
      <c r="G484" s="154"/>
      <c r="H484" s="154"/>
      <c r="I484" s="153"/>
      <c r="J484" s="154"/>
      <c r="K484" s="154"/>
      <c r="L484" s="154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</row>
    <row r="485">
      <c r="A485" s="155"/>
      <c r="B485" s="156"/>
      <c r="C485" s="153"/>
      <c r="D485" s="153"/>
      <c r="E485" s="153"/>
      <c r="F485" s="154"/>
      <c r="G485" s="154"/>
      <c r="H485" s="154"/>
      <c r="I485" s="153"/>
      <c r="J485" s="154"/>
      <c r="K485" s="154"/>
      <c r="L485" s="154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</row>
    <row r="486">
      <c r="A486" s="155"/>
      <c r="B486" s="156"/>
      <c r="C486" s="153"/>
      <c r="D486" s="153"/>
      <c r="E486" s="153"/>
      <c r="F486" s="154"/>
      <c r="G486" s="154"/>
      <c r="H486" s="154"/>
      <c r="I486" s="153"/>
      <c r="J486" s="154"/>
      <c r="K486" s="154"/>
      <c r="L486" s="154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</row>
    <row r="487">
      <c r="A487" s="155"/>
      <c r="B487" s="156"/>
      <c r="C487" s="153"/>
      <c r="D487" s="153"/>
      <c r="E487" s="153"/>
      <c r="F487" s="154"/>
      <c r="G487" s="154"/>
      <c r="H487" s="154"/>
      <c r="I487" s="153"/>
      <c r="J487" s="154"/>
      <c r="K487" s="154"/>
      <c r="L487" s="154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</row>
    <row r="488">
      <c r="A488" s="155"/>
      <c r="B488" s="156"/>
      <c r="C488" s="153"/>
      <c r="D488" s="153"/>
      <c r="E488" s="153"/>
      <c r="F488" s="154"/>
      <c r="G488" s="154"/>
      <c r="H488" s="154"/>
      <c r="I488" s="153"/>
      <c r="J488" s="154"/>
      <c r="K488" s="154"/>
      <c r="L488" s="154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</row>
    <row r="489">
      <c r="A489" s="155"/>
      <c r="B489" s="156"/>
      <c r="C489" s="153"/>
      <c r="D489" s="153"/>
      <c r="E489" s="153"/>
      <c r="F489" s="154"/>
      <c r="G489" s="154"/>
      <c r="H489" s="154"/>
      <c r="I489" s="153"/>
      <c r="J489" s="154"/>
      <c r="K489" s="154"/>
      <c r="L489" s="154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</row>
    <row r="490">
      <c r="A490" s="155"/>
      <c r="B490" s="156"/>
      <c r="C490" s="153"/>
      <c r="D490" s="153"/>
      <c r="E490" s="153"/>
      <c r="F490" s="154"/>
      <c r="G490" s="154"/>
      <c r="H490" s="154"/>
      <c r="I490" s="153"/>
      <c r="J490" s="154"/>
      <c r="K490" s="154"/>
      <c r="L490" s="154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</row>
    <row r="491">
      <c r="A491" s="155"/>
      <c r="B491" s="156"/>
      <c r="C491" s="153"/>
      <c r="D491" s="153"/>
      <c r="E491" s="153"/>
      <c r="F491" s="154"/>
      <c r="G491" s="154"/>
      <c r="H491" s="154"/>
      <c r="I491" s="153"/>
      <c r="J491" s="154"/>
      <c r="K491" s="154"/>
      <c r="L491" s="154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</row>
    <row r="492">
      <c r="A492" s="155"/>
      <c r="B492" s="156"/>
      <c r="C492" s="153"/>
      <c r="D492" s="153"/>
      <c r="E492" s="153"/>
      <c r="F492" s="154"/>
      <c r="G492" s="154"/>
      <c r="H492" s="154"/>
      <c r="I492" s="153"/>
      <c r="J492" s="154"/>
      <c r="K492" s="154"/>
      <c r="L492" s="154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</row>
    <row r="493">
      <c r="A493" s="155"/>
      <c r="B493" s="156"/>
      <c r="C493" s="153"/>
      <c r="D493" s="153"/>
      <c r="E493" s="153"/>
      <c r="F493" s="154"/>
      <c r="G493" s="154"/>
      <c r="H493" s="154"/>
      <c r="I493" s="153"/>
      <c r="J493" s="154"/>
      <c r="K493" s="154"/>
      <c r="L493" s="154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</row>
    <row r="494">
      <c r="A494" s="155"/>
      <c r="B494" s="156"/>
      <c r="C494" s="153"/>
      <c r="D494" s="153"/>
      <c r="E494" s="153"/>
      <c r="F494" s="154"/>
      <c r="G494" s="154"/>
      <c r="H494" s="154"/>
      <c r="I494" s="153"/>
      <c r="J494" s="154"/>
      <c r="K494" s="154"/>
      <c r="L494" s="154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</row>
    <row r="495">
      <c r="A495" s="155"/>
      <c r="B495" s="156"/>
      <c r="C495" s="153"/>
      <c r="D495" s="153"/>
      <c r="E495" s="153"/>
      <c r="F495" s="154"/>
      <c r="G495" s="154"/>
      <c r="H495" s="154"/>
      <c r="I495" s="153"/>
      <c r="J495" s="154"/>
      <c r="K495" s="154"/>
      <c r="L495" s="154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</row>
    <row r="496">
      <c r="A496" s="155"/>
      <c r="B496" s="156"/>
      <c r="C496" s="153"/>
      <c r="D496" s="153"/>
      <c r="E496" s="153"/>
      <c r="F496" s="154"/>
      <c r="G496" s="154"/>
      <c r="H496" s="154"/>
      <c r="I496" s="153"/>
      <c r="J496" s="154"/>
      <c r="K496" s="154"/>
      <c r="L496" s="154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</row>
    <row r="497">
      <c r="A497" s="155"/>
      <c r="B497" s="156"/>
      <c r="C497" s="153"/>
      <c r="D497" s="153"/>
      <c r="E497" s="153"/>
      <c r="F497" s="154"/>
      <c r="G497" s="154"/>
      <c r="H497" s="154"/>
      <c r="I497" s="153"/>
      <c r="J497" s="154"/>
      <c r="K497" s="154"/>
      <c r="L497" s="154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</row>
    <row r="498">
      <c r="A498" s="155"/>
      <c r="B498" s="156"/>
      <c r="C498" s="153"/>
      <c r="D498" s="153"/>
      <c r="E498" s="153"/>
      <c r="F498" s="154"/>
      <c r="G498" s="154"/>
      <c r="H498" s="154"/>
      <c r="I498" s="153"/>
      <c r="J498" s="154"/>
      <c r="K498" s="154"/>
      <c r="L498" s="154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</row>
    <row r="499">
      <c r="A499" s="155"/>
      <c r="B499" s="156"/>
      <c r="C499" s="153"/>
      <c r="D499" s="153"/>
      <c r="E499" s="153"/>
      <c r="F499" s="154"/>
      <c r="G499" s="154"/>
      <c r="H499" s="154"/>
      <c r="I499" s="153"/>
      <c r="J499" s="154"/>
      <c r="K499" s="154"/>
      <c r="L499" s="154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</row>
    <row r="500">
      <c r="A500" s="155"/>
      <c r="B500" s="156"/>
      <c r="C500" s="153"/>
      <c r="D500" s="153"/>
      <c r="E500" s="153"/>
      <c r="F500" s="154"/>
      <c r="G500" s="154"/>
      <c r="H500" s="154"/>
      <c r="I500" s="153"/>
      <c r="J500" s="154"/>
      <c r="K500" s="154"/>
      <c r="L500" s="154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</row>
    <row r="501">
      <c r="A501" s="155"/>
      <c r="B501" s="156"/>
      <c r="C501" s="153"/>
      <c r="D501" s="153"/>
      <c r="E501" s="153"/>
      <c r="F501" s="154"/>
      <c r="G501" s="154"/>
      <c r="H501" s="154"/>
      <c r="I501" s="153"/>
      <c r="J501" s="154"/>
      <c r="K501" s="154"/>
      <c r="L501" s="154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</row>
    <row r="502">
      <c r="A502" s="155"/>
      <c r="B502" s="156"/>
      <c r="C502" s="153"/>
      <c r="D502" s="153"/>
      <c r="E502" s="153"/>
      <c r="F502" s="154"/>
      <c r="G502" s="154"/>
      <c r="H502" s="154"/>
      <c r="I502" s="153"/>
      <c r="J502" s="154"/>
      <c r="K502" s="154"/>
      <c r="L502" s="154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</row>
    <row r="503">
      <c r="A503" s="155"/>
      <c r="B503" s="156"/>
      <c r="C503" s="153"/>
      <c r="D503" s="153"/>
      <c r="E503" s="153"/>
      <c r="F503" s="154"/>
      <c r="G503" s="154"/>
      <c r="H503" s="154"/>
      <c r="I503" s="153"/>
      <c r="J503" s="154"/>
      <c r="K503" s="154"/>
      <c r="L503" s="154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</row>
    <row r="504">
      <c r="A504" s="155"/>
      <c r="B504" s="156"/>
      <c r="C504" s="153"/>
      <c r="D504" s="153"/>
      <c r="E504" s="153"/>
      <c r="F504" s="154"/>
      <c r="G504" s="154"/>
      <c r="H504" s="154"/>
      <c r="I504" s="153"/>
      <c r="J504" s="154"/>
      <c r="K504" s="154"/>
      <c r="L504" s="154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</row>
    <row r="505">
      <c r="A505" s="155"/>
      <c r="B505" s="156"/>
      <c r="C505" s="153"/>
      <c r="D505" s="153"/>
      <c r="E505" s="153"/>
      <c r="F505" s="154"/>
      <c r="G505" s="154"/>
      <c r="H505" s="154"/>
      <c r="I505" s="153"/>
      <c r="J505" s="154"/>
      <c r="K505" s="154"/>
      <c r="L505" s="154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</row>
    <row r="506">
      <c r="A506" s="155"/>
      <c r="B506" s="156"/>
      <c r="C506" s="153"/>
      <c r="D506" s="153"/>
      <c r="E506" s="153"/>
      <c r="F506" s="154"/>
      <c r="G506" s="154"/>
      <c r="H506" s="154"/>
      <c r="I506" s="153"/>
      <c r="J506" s="154"/>
      <c r="K506" s="154"/>
      <c r="L506" s="154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</row>
    <row r="507">
      <c r="A507" s="155"/>
      <c r="B507" s="156"/>
      <c r="C507" s="153"/>
      <c r="D507" s="153"/>
      <c r="E507" s="153"/>
      <c r="F507" s="154"/>
      <c r="G507" s="154"/>
      <c r="H507" s="154"/>
      <c r="I507" s="153"/>
      <c r="J507" s="154"/>
      <c r="K507" s="154"/>
      <c r="L507" s="154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</row>
    <row r="508">
      <c r="A508" s="155"/>
      <c r="B508" s="156"/>
      <c r="C508" s="153"/>
      <c r="D508" s="153"/>
      <c r="E508" s="153"/>
      <c r="F508" s="154"/>
      <c r="G508" s="154"/>
      <c r="H508" s="154"/>
      <c r="I508" s="153"/>
      <c r="J508" s="154"/>
      <c r="K508" s="154"/>
      <c r="L508" s="154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</row>
    <row r="509">
      <c r="A509" s="155"/>
      <c r="B509" s="156"/>
      <c r="C509" s="153"/>
      <c r="D509" s="153"/>
      <c r="E509" s="153"/>
      <c r="F509" s="154"/>
      <c r="G509" s="154"/>
      <c r="H509" s="154"/>
      <c r="I509" s="153"/>
      <c r="J509" s="154"/>
      <c r="K509" s="154"/>
      <c r="L509" s="154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</row>
    <row r="510">
      <c r="A510" s="155"/>
      <c r="B510" s="156"/>
      <c r="C510" s="153"/>
      <c r="D510" s="153"/>
      <c r="E510" s="153"/>
      <c r="F510" s="154"/>
      <c r="G510" s="154"/>
      <c r="H510" s="154"/>
      <c r="I510" s="153"/>
      <c r="J510" s="154"/>
      <c r="K510" s="154"/>
      <c r="L510" s="154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</row>
    <row r="511">
      <c r="A511" s="155"/>
      <c r="B511" s="156"/>
      <c r="C511" s="153"/>
      <c r="D511" s="153"/>
      <c r="E511" s="153"/>
      <c r="F511" s="154"/>
      <c r="G511" s="154"/>
      <c r="H511" s="154"/>
      <c r="I511" s="153"/>
      <c r="J511" s="154"/>
      <c r="K511" s="154"/>
      <c r="L511" s="154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</row>
    <row r="512">
      <c r="A512" s="155"/>
      <c r="B512" s="156"/>
      <c r="C512" s="153"/>
      <c r="D512" s="153"/>
      <c r="E512" s="153"/>
      <c r="F512" s="154"/>
      <c r="G512" s="154"/>
      <c r="H512" s="154"/>
      <c r="I512" s="153"/>
      <c r="J512" s="154"/>
      <c r="K512" s="154"/>
      <c r="L512" s="154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</row>
    <row r="513">
      <c r="A513" s="155"/>
      <c r="B513" s="156"/>
      <c r="C513" s="153"/>
      <c r="D513" s="153"/>
      <c r="E513" s="153"/>
      <c r="F513" s="154"/>
      <c r="G513" s="154"/>
      <c r="H513" s="154"/>
      <c r="I513" s="153"/>
      <c r="J513" s="154"/>
      <c r="K513" s="154"/>
      <c r="L513" s="154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</row>
    <row r="514">
      <c r="A514" s="155"/>
      <c r="B514" s="156"/>
      <c r="C514" s="153"/>
      <c r="D514" s="153"/>
      <c r="E514" s="153"/>
      <c r="F514" s="154"/>
      <c r="G514" s="154"/>
      <c r="H514" s="154"/>
      <c r="I514" s="153"/>
      <c r="J514" s="154"/>
      <c r="K514" s="154"/>
      <c r="L514" s="154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</row>
    <row r="515">
      <c r="A515" s="155"/>
      <c r="B515" s="156"/>
      <c r="C515" s="153"/>
      <c r="D515" s="153"/>
      <c r="E515" s="153"/>
      <c r="F515" s="154"/>
      <c r="G515" s="154"/>
      <c r="H515" s="154"/>
      <c r="I515" s="153"/>
      <c r="J515" s="154"/>
      <c r="K515" s="154"/>
      <c r="L515" s="154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</row>
    <row r="516">
      <c r="A516" s="155"/>
      <c r="B516" s="156"/>
      <c r="C516" s="153"/>
      <c r="D516" s="153"/>
      <c r="E516" s="153"/>
      <c r="F516" s="154"/>
      <c r="G516" s="154"/>
      <c r="H516" s="154"/>
      <c r="I516" s="153"/>
      <c r="J516" s="154"/>
      <c r="K516" s="154"/>
      <c r="L516" s="154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</row>
    <row r="517">
      <c r="A517" s="155"/>
      <c r="B517" s="156"/>
      <c r="C517" s="153"/>
      <c r="D517" s="153"/>
      <c r="E517" s="153"/>
      <c r="F517" s="154"/>
      <c r="G517" s="154"/>
      <c r="H517" s="154"/>
      <c r="I517" s="153"/>
      <c r="J517" s="154"/>
      <c r="K517" s="154"/>
      <c r="L517" s="154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</row>
    <row r="518">
      <c r="A518" s="155"/>
      <c r="B518" s="156"/>
      <c r="C518" s="153"/>
      <c r="D518" s="153"/>
      <c r="E518" s="153"/>
      <c r="F518" s="154"/>
      <c r="G518" s="154"/>
      <c r="H518" s="154"/>
      <c r="I518" s="153"/>
      <c r="J518" s="154"/>
      <c r="K518" s="154"/>
      <c r="L518" s="154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</row>
    <row r="519">
      <c r="A519" s="155"/>
      <c r="B519" s="156"/>
      <c r="C519" s="153"/>
      <c r="D519" s="153"/>
      <c r="E519" s="153"/>
      <c r="F519" s="154"/>
      <c r="G519" s="154"/>
      <c r="H519" s="154"/>
      <c r="I519" s="153"/>
      <c r="J519" s="154"/>
      <c r="K519" s="154"/>
      <c r="L519" s="154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</row>
    <row r="520">
      <c r="A520" s="155"/>
      <c r="B520" s="156"/>
      <c r="C520" s="153"/>
      <c r="D520" s="153"/>
      <c r="E520" s="153"/>
      <c r="F520" s="154"/>
      <c r="G520" s="154"/>
      <c r="H520" s="154"/>
      <c r="I520" s="153"/>
      <c r="J520" s="154"/>
      <c r="K520" s="154"/>
      <c r="L520" s="154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</row>
    <row r="521">
      <c r="A521" s="155"/>
      <c r="B521" s="156"/>
      <c r="C521" s="153"/>
      <c r="D521" s="153"/>
      <c r="E521" s="153"/>
      <c r="F521" s="154"/>
      <c r="G521" s="154"/>
      <c r="H521" s="154"/>
      <c r="I521" s="153"/>
      <c r="J521" s="154"/>
      <c r="K521" s="154"/>
      <c r="L521" s="154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</row>
    <row r="522">
      <c r="A522" s="155"/>
      <c r="B522" s="156"/>
      <c r="C522" s="153"/>
      <c r="D522" s="153"/>
      <c r="E522" s="153"/>
      <c r="F522" s="154"/>
      <c r="G522" s="154"/>
      <c r="H522" s="154"/>
      <c r="I522" s="153"/>
      <c r="J522" s="154"/>
      <c r="K522" s="154"/>
      <c r="L522" s="154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</row>
    <row r="523">
      <c r="A523" s="155"/>
      <c r="B523" s="156"/>
      <c r="C523" s="153"/>
      <c r="D523" s="153"/>
      <c r="E523" s="153"/>
      <c r="F523" s="154"/>
      <c r="G523" s="154"/>
      <c r="H523" s="154"/>
      <c r="I523" s="153"/>
      <c r="J523" s="154"/>
      <c r="K523" s="154"/>
      <c r="L523" s="154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</row>
    <row r="524">
      <c r="A524" s="155"/>
      <c r="B524" s="156"/>
      <c r="C524" s="153"/>
      <c r="D524" s="153"/>
      <c r="E524" s="153"/>
      <c r="F524" s="154"/>
      <c r="G524" s="154"/>
      <c r="H524" s="154"/>
      <c r="I524" s="153"/>
      <c r="J524" s="154"/>
      <c r="K524" s="154"/>
      <c r="L524" s="154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</row>
    <row r="525">
      <c r="A525" s="155"/>
      <c r="B525" s="156"/>
      <c r="C525" s="153"/>
      <c r="D525" s="153"/>
      <c r="E525" s="153"/>
      <c r="F525" s="154"/>
      <c r="G525" s="154"/>
      <c r="H525" s="154"/>
      <c r="I525" s="153"/>
      <c r="J525" s="154"/>
      <c r="K525" s="154"/>
      <c r="L525" s="154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</row>
    <row r="526">
      <c r="A526" s="155"/>
      <c r="B526" s="156"/>
      <c r="C526" s="153"/>
      <c r="D526" s="153"/>
      <c r="E526" s="153"/>
      <c r="F526" s="154"/>
      <c r="G526" s="154"/>
      <c r="H526" s="154"/>
      <c r="I526" s="153"/>
      <c r="J526" s="154"/>
      <c r="K526" s="154"/>
      <c r="L526" s="154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</row>
    <row r="527">
      <c r="A527" s="155"/>
      <c r="B527" s="156"/>
      <c r="C527" s="153"/>
      <c r="D527" s="153"/>
      <c r="E527" s="153"/>
      <c r="F527" s="154"/>
      <c r="G527" s="154"/>
      <c r="H527" s="154"/>
      <c r="I527" s="153"/>
      <c r="J527" s="154"/>
      <c r="K527" s="154"/>
      <c r="L527" s="154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</row>
    <row r="528">
      <c r="A528" s="155"/>
      <c r="B528" s="156"/>
      <c r="C528" s="153"/>
      <c r="D528" s="153"/>
      <c r="E528" s="153"/>
      <c r="F528" s="154"/>
      <c r="G528" s="154"/>
      <c r="H528" s="154"/>
      <c r="I528" s="153"/>
      <c r="J528" s="154"/>
      <c r="K528" s="154"/>
      <c r="L528" s="154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</row>
    <row r="529">
      <c r="A529" s="155"/>
      <c r="B529" s="156"/>
      <c r="C529" s="153"/>
      <c r="D529" s="153"/>
      <c r="E529" s="153"/>
      <c r="F529" s="154"/>
      <c r="G529" s="154"/>
      <c r="H529" s="154"/>
      <c r="I529" s="153"/>
      <c r="J529" s="154"/>
      <c r="K529" s="154"/>
      <c r="L529" s="154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</row>
    <row r="530">
      <c r="A530" s="155"/>
      <c r="B530" s="156"/>
      <c r="C530" s="153"/>
      <c r="D530" s="153"/>
      <c r="E530" s="153"/>
      <c r="F530" s="154"/>
      <c r="G530" s="154"/>
      <c r="H530" s="154"/>
      <c r="I530" s="153"/>
      <c r="J530" s="154"/>
      <c r="K530" s="154"/>
      <c r="L530" s="154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</row>
    <row r="531">
      <c r="A531" s="155"/>
      <c r="B531" s="156"/>
      <c r="C531" s="153"/>
      <c r="D531" s="153"/>
      <c r="E531" s="153"/>
      <c r="F531" s="154"/>
      <c r="G531" s="154"/>
      <c r="H531" s="154"/>
      <c r="I531" s="153"/>
      <c r="J531" s="154"/>
      <c r="K531" s="154"/>
      <c r="L531" s="154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</row>
    <row r="532">
      <c r="A532" s="155"/>
      <c r="B532" s="156"/>
      <c r="C532" s="153"/>
      <c r="D532" s="153"/>
      <c r="E532" s="153"/>
      <c r="F532" s="154"/>
      <c r="G532" s="154"/>
      <c r="H532" s="154"/>
      <c r="I532" s="153"/>
      <c r="J532" s="154"/>
      <c r="K532" s="154"/>
      <c r="L532" s="154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</row>
    <row r="533">
      <c r="A533" s="155"/>
      <c r="B533" s="156"/>
      <c r="C533" s="153"/>
      <c r="D533" s="153"/>
      <c r="E533" s="153"/>
      <c r="F533" s="154"/>
      <c r="G533" s="154"/>
      <c r="H533" s="154"/>
      <c r="I533" s="153"/>
      <c r="J533" s="154"/>
      <c r="K533" s="154"/>
      <c r="L533" s="154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</row>
    <row r="534">
      <c r="A534" s="155"/>
      <c r="B534" s="156"/>
      <c r="C534" s="153"/>
      <c r="D534" s="153"/>
      <c r="E534" s="153"/>
      <c r="F534" s="154"/>
      <c r="G534" s="154"/>
      <c r="H534" s="154"/>
      <c r="I534" s="153"/>
      <c r="J534" s="154"/>
      <c r="K534" s="154"/>
      <c r="L534" s="154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</row>
    <row r="535">
      <c r="A535" s="155"/>
      <c r="B535" s="156"/>
      <c r="C535" s="153"/>
      <c r="D535" s="153"/>
      <c r="E535" s="153"/>
      <c r="F535" s="154"/>
      <c r="G535" s="154"/>
      <c r="H535" s="154"/>
      <c r="I535" s="153"/>
      <c r="J535" s="154"/>
      <c r="K535" s="154"/>
      <c r="L535" s="154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</row>
    <row r="536">
      <c r="A536" s="155"/>
      <c r="B536" s="156"/>
      <c r="C536" s="153"/>
      <c r="D536" s="153"/>
      <c r="E536" s="153"/>
      <c r="F536" s="154"/>
      <c r="G536" s="154"/>
      <c r="H536" s="154"/>
      <c r="I536" s="153"/>
      <c r="J536" s="154"/>
      <c r="K536" s="154"/>
      <c r="L536" s="154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</row>
    <row r="537">
      <c r="A537" s="155"/>
      <c r="B537" s="156"/>
      <c r="C537" s="153"/>
      <c r="D537" s="153"/>
      <c r="E537" s="153"/>
      <c r="F537" s="154"/>
      <c r="G537" s="154"/>
      <c r="H537" s="154"/>
      <c r="I537" s="153"/>
      <c r="J537" s="154"/>
      <c r="K537" s="154"/>
      <c r="L537" s="154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</row>
    <row r="538">
      <c r="A538" s="155"/>
      <c r="B538" s="156"/>
      <c r="C538" s="153"/>
      <c r="D538" s="153"/>
      <c r="E538" s="153"/>
      <c r="F538" s="154"/>
      <c r="G538" s="154"/>
      <c r="H538" s="154"/>
      <c r="I538" s="153"/>
      <c r="J538" s="154"/>
      <c r="K538" s="154"/>
      <c r="L538" s="154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</row>
    <row r="539">
      <c r="A539" s="155"/>
      <c r="B539" s="156"/>
      <c r="C539" s="153"/>
      <c r="D539" s="153"/>
      <c r="E539" s="153"/>
      <c r="F539" s="154"/>
      <c r="G539" s="154"/>
      <c r="H539" s="154"/>
      <c r="I539" s="153"/>
      <c r="J539" s="154"/>
      <c r="K539" s="154"/>
      <c r="L539" s="154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</row>
    <row r="540">
      <c r="A540" s="155"/>
      <c r="B540" s="156"/>
      <c r="C540" s="153"/>
      <c r="D540" s="153"/>
      <c r="E540" s="153"/>
      <c r="F540" s="154"/>
      <c r="G540" s="154"/>
      <c r="H540" s="154"/>
      <c r="I540" s="153"/>
      <c r="J540" s="154"/>
      <c r="K540" s="154"/>
      <c r="L540" s="154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</row>
    <row r="541">
      <c r="A541" s="155"/>
      <c r="B541" s="156"/>
      <c r="C541" s="153"/>
      <c r="D541" s="153"/>
      <c r="E541" s="153"/>
      <c r="F541" s="154"/>
      <c r="G541" s="154"/>
      <c r="H541" s="154"/>
      <c r="I541" s="153"/>
      <c r="J541" s="154"/>
      <c r="K541" s="154"/>
      <c r="L541" s="154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</row>
    <row r="542">
      <c r="A542" s="155"/>
      <c r="B542" s="156"/>
      <c r="C542" s="153"/>
      <c r="D542" s="153"/>
      <c r="E542" s="153"/>
      <c r="F542" s="154"/>
      <c r="G542" s="154"/>
      <c r="H542" s="154"/>
      <c r="I542" s="153"/>
      <c r="J542" s="154"/>
      <c r="K542" s="154"/>
      <c r="L542" s="154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</row>
    <row r="543">
      <c r="A543" s="155"/>
      <c r="B543" s="156"/>
      <c r="C543" s="153"/>
      <c r="D543" s="153"/>
      <c r="E543" s="153"/>
      <c r="F543" s="154"/>
      <c r="G543" s="154"/>
      <c r="H543" s="154"/>
      <c r="I543" s="153"/>
      <c r="J543" s="154"/>
      <c r="K543" s="154"/>
      <c r="L543" s="154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</row>
    <row r="544">
      <c r="A544" s="155"/>
      <c r="B544" s="156"/>
      <c r="C544" s="153"/>
      <c r="D544" s="153"/>
      <c r="E544" s="153"/>
      <c r="F544" s="154"/>
      <c r="G544" s="154"/>
      <c r="H544" s="154"/>
      <c r="I544" s="153"/>
      <c r="J544" s="154"/>
      <c r="K544" s="154"/>
      <c r="L544" s="154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</row>
    <row r="545">
      <c r="A545" s="155"/>
      <c r="B545" s="156"/>
      <c r="C545" s="153"/>
      <c r="D545" s="153"/>
      <c r="E545" s="153"/>
      <c r="F545" s="154"/>
      <c r="G545" s="154"/>
      <c r="H545" s="154"/>
      <c r="I545" s="153"/>
      <c r="J545" s="154"/>
      <c r="K545" s="154"/>
      <c r="L545" s="154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</row>
    <row r="546">
      <c r="A546" s="155"/>
      <c r="B546" s="156"/>
      <c r="C546" s="153"/>
      <c r="D546" s="153"/>
      <c r="E546" s="153"/>
      <c r="F546" s="154"/>
      <c r="G546" s="154"/>
      <c r="H546" s="154"/>
      <c r="I546" s="153"/>
      <c r="J546" s="154"/>
      <c r="K546" s="154"/>
      <c r="L546" s="154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</row>
    <row r="547">
      <c r="A547" s="155"/>
      <c r="B547" s="156"/>
      <c r="C547" s="153"/>
      <c r="D547" s="153"/>
      <c r="E547" s="153"/>
      <c r="F547" s="154"/>
      <c r="G547" s="154"/>
      <c r="H547" s="154"/>
      <c r="I547" s="153"/>
      <c r="J547" s="154"/>
      <c r="K547" s="154"/>
      <c r="L547" s="154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</row>
    <row r="548">
      <c r="A548" s="155"/>
      <c r="B548" s="156"/>
      <c r="C548" s="153"/>
      <c r="D548" s="153"/>
      <c r="E548" s="153"/>
      <c r="F548" s="154"/>
      <c r="G548" s="154"/>
      <c r="H548" s="154"/>
      <c r="I548" s="153"/>
      <c r="J548" s="154"/>
      <c r="K548" s="154"/>
      <c r="L548" s="154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</row>
    <row r="549">
      <c r="A549" s="155"/>
      <c r="B549" s="156"/>
      <c r="C549" s="153"/>
      <c r="D549" s="153"/>
      <c r="E549" s="153"/>
      <c r="F549" s="154"/>
      <c r="G549" s="154"/>
      <c r="H549" s="154"/>
      <c r="I549" s="153"/>
      <c r="J549" s="154"/>
      <c r="K549" s="154"/>
      <c r="L549" s="154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</row>
    <row r="550">
      <c r="A550" s="155"/>
      <c r="B550" s="156"/>
      <c r="C550" s="153"/>
      <c r="D550" s="153"/>
      <c r="E550" s="153"/>
      <c r="F550" s="154"/>
      <c r="G550" s="154"/>
      <c r="H550" s="154"/>
      <c r="I550" s="153"/>
      <c r="J550" s="154"/>
      <c r="K550" s="154"/>
      <c r="L550" s="154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</row>
    <row r="551">
      <c r="A551" s="155"/>
      <c r="B551" s="156"/>
      <c r="C551" s="153"/>
      <c r="D551" s="153"/>
      <c r="E551" s="153"/>
      <c r="F551" s="154"/>
      <c r="G551" s="154"/>
      <c r="H551" s="154"/>
      <c r="I551" s="153"/>
      <c r="J551" s="154"/>
      <c r="K551" s="154"/>
      <c r="L551" s="154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</row>
    <row r="552">
      <c r="A552" s="155"/>
      <c r="B552" s="156"/>
      <c r="C552" s="153"/>
      <c r="D552" s="153"/>
      <c r="E552" s="153"/>
      <c r="F552" s="154"/>
      <c r="G552" s="154"/>
      <c r="H552" s="154"/>
      <c r="I552" s="153"/>
      <c r="J552" s="154"/>
      <c r="K552" s="154"/>
      <c r="L552" s="154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</row>
    <row r="553">
      <c r="A553" s="155"/>
      <c r="B553" s="156"/>
      <c r="C553" s="153"/>
      <c r="D553" s="153"/>
      <c r="E553" s="153"/>
      <c r="F553" s="154"/>
      <c r="G553" s="154"/>
      <c r="H553" s="154"/>
      <c r="I553" s="153"/>
      <c r="J553" s="154"/>
      <c r="K553" s="154"/>
      <c r="L553" s="154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</row>
    <row r="554">
      <c r="A554" s="155"/>
      <c r="B554" s="156"/>
      <c r="C554" s="153"/>
      <c r="D554" s="153"/>
      <c r="E554" s="153"/>
      <c r="F554" s="154"/>
      <c r="G554" s="154"/>
      <c r="H554" s="154"/>
      <c r="I554" s="153"/>
      <c r="J554" s="154"/>
      <c r="K554" s="154"/>
      <c r="L554" s="154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</row>
    <row r="555">
      <c r="A555" s="155"/>
      <c r="B555" s="156"/>
      <c r="C555" s="153"/>
      <c r="D555" s="153"/>
      <c r="E555" s="153"/>
      <c r="F555" s="154"/>
      <c r="G555" s="154"/>
      <c r="H555" s="154"/>
      <c r="I555" s="153"/>
      <c r="J555" s="154"/>
      <c r="K555" s="154"/>
      <c r="L555" s="154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</row>
    <row r="556">
      <c r="A556" s="155"/>
      <c r="B556" s="156"/>
      <c r="C556" s="153"/>
      <c r="D556" s="153"/>
      <c r="E556" s="153"/>
      <c r="F556" s="154"/>
      <c r="G556" s="154"/>
      <c r="H556" s="154"/>
      <c r="I556" s="153"/>
      <c r="J556" s="154"/>
      <c r="K556" s="154"/>
      <c r="L556" s="154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</row>
    <row r="557">
      <c r="A557" s="155"/>
      <c r="B557" s="156"/>
      <c r="C557" s="153"/>
      <c r="D557" s="153"/>
      <c r="E557" s="153"/>
      <c r="F557" s="154"/>
      <c r="G557" s="154"/>
      <c r="H557" s="154"/>
      <c r="I557" s="153"/>
      <c r="J557" s="154"/>
      <c r="K557" s="154"/>
      <c r="L557" s="154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</row>
    <row r="558">
      <c r="A558" s="155"/>
      <c r="B558" s="156"/>
      <c r="C558" s="153"/>
      <c r="D558" s="153"/>
      <c r="E558" s="153"/>
      <c r="F558" s="154"/>
      <c r="G558" s="154"/>
      <c r="H558" s="154"/>
      <c r="I558" s="153"/>
      <c r="J558" s="154"/>
      <c r="K558" s="154"/>
      <c r="L558" s="154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</row>
    <row r="559">
      <c r="A559" s="155"/>
      <c r="B559" s="156"/>
      <c r="C559" s="153"/>
      <c r="D559" s="153"/>
      <c r="E559" s="153"/>
      <c r="F559" s="154"/>
      <c r="G559" s="154"/>
      <c r="H559" s="154"/>
      <c r="I559" s="153"/>
      <c r="J559" s="154"/>
      <c r="K559" s="154"/>
      <c r="L559" s="154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</row>
    <row r="560">
      <c r="A560" s="155"/>
      <c r="B560" s="156"/>
      <c r="C560" s="153"/>
      <c r="D560" s="153"/>
      <c r="E560" s="153"/>
      <c r="F560" s="154"/>
      <c r="G560" s="154"/>
      <c r="H560" s="154"/>
      <c r="I560" s="153"/>
      <c r="J560" s="154"/>
      <c r="K560" s="154"/>
      <c r="L560" s="154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</row>
    <row r="561">
      <c r="A561" s="155"/>
      <c r="B561" s="156"/>
      <c r="C561" s="153"/>
      <c r="D561" s="153"/>
      <c r="E561" s="153"/>
      <c r="F561" s="154"/>
      <c r="G561" s="154"/>
      <c r="H561" s="154"/>
      <c r="I561" s="153"/>
      <c r="J561" s="154"/>
      <c r="K561" s="154"/>
      <c r="L561" s="154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</row>
    <row r="562">
      <c r="A562" s="155"/>
      <c r="B562" s="156"/>
      <c r="C562" s="153"/>
      <c r="D562" s="153"/>
      <c r="E562" s="153"/>
      <c r="F562" s="154"/>
      <c r="G562" s="154"/>
      <c r="H562" s="154"/>
      <c r="I562" s="153"/>
      <c r="J562" s="154"/>
      <c r="K562" s="154"/>
      <c r="L562" s="154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</row>
    <row r="563">
      <c r="A563" s="155"/>
      <c r="B563" s="156"/>
      <c r="C563" s="153"/>
      <c r="D563" s="153"/>
      <c r="E563" s="153"/>
      <c r="F563" s="154"/>
      <c r="G563" s="154"/>
      <c r="H563" s="154"/>
      <c r="I563" s="153"/>
      <c r="J563" s="154"/>
      <c r="K563" s="154"/>
      <c r="L563" s="154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</row>
    <row r="564">
      <c r="A564" s="155"/>
      <c r="B564" s="156"/>
      <c r="C564" s="153"/>
      <c r="D564" s="153"/>
      <c r="E564" s="153"/>
      <c r="F564" s="154"/>
      <c r="G564" s="154"/>
      <c r="H564" s="154"/>
      <c r="I564" s="153"/>
      <c r="J564" s="154"/>
      <c r="K564" s="154"/>
      <c r="L564" s="154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</row>
    <row r="565">
      <c r="A565" s="155"/>
      <c r="B565" s="156"/>
      <c r="C565" s="153"/>
      <c r="D565" s="153"/>
      <c r="E565" s="153"/>
      <c r="F565" s="154"/>
      <c r="G565" s="154"/>
      <c r="H565" s="154"/>
      <c r="I565" s="153"/>
      <c r="J565" s="154"/>
      <c r="K565" s="154"/>
      <c r="L565" s="154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</row>
    <row r="566">
      <c r="A566" s="155"/>
      <c r="B566" s="156"/>
      <c r="C566" s="153"/>
      <c r="D566" s="153"/>
      <c r="E566" s="153"/>
      <c r="F566" s="154"/>
      <c r="G566" s="154"/>
      <c r="H566" s="154"/>
      <c r="I566" s="153"/>
      <c r="J566" s="154"/>
      <c r="K566" s="154"/>
      <c r="L566" s="154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</row>
    <row r="567">
      <c r="A567" s="155"/>
      <c r="B567" s="156"/>
      <c r="C567" s="153"/>
      <c r="D567" s="153"/>
      <c r="E567" s="153"/>
      <c r="F567" s="154"/>
      <c r="G567" s="154"/>
      <c r="H567" s="154"/>
      <c r="I567" s="153"/>
      <c r="J567" s="154"/>
      <c r="K567" s="154"/>
      <c r="L567" s="154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</row>
    <row r="568">
      <c r="A568" s="155"/>
      <c r="B568" s="156"/>
      <c r="C568" s="153"/>
      <c r="D568" s="153"/>
      <c r="E568" s="153"/>
      <c r="F568" s="154"/>
      <c r="G568" s="154"/>
      <c r="H568" s="154"/>
      <c r="I568" s="153"/>
      <c r="J568" s="154"/>
      <c r="K568" s="154"/>
      <c r="L568" s="154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</row>
    <row r="569">
      <c r="A569" s="155"/>
      <c r="B569" s="156"/>
      <c r="C569" s="153"/>
      <c r="D569" s="153"/>
      <c r="E569" s="153"/>
      <c r="F569" s="154"/>
      <c r="G569" s="154"/>
      <c r="H569" s="154"/>
      <c r="I569" s="153"/>
      <c r="J569" s="154"/>
      <c r="K569" s="154"/>
      <c r="L569" s="154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</row>
    <row r="570">
      <c r="A570" s="155"/>
      <c r="B570" s="156"/>
      <c r="C570" s="153"/>
      <c r="D570" s="153"/>
      <c r="E570" s="153"/>
      <c r="F570" s="154"/>
      <c r="G570" s="154"/>
      <c r="H570" s="154"/>
      <c r="I570" s="153"/>
      <c r="J570" s="154"/>
      <c r="K570" s="154"/>
      <c r="L570" s="154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</row>
    <row r="571">
      <c r="A571" s="155"/>
      <c r="B571" s="156"/>
      <c r="C571" s="153"/>
      <c r="D571" s="153"/>
      <c r="E571" s="153"/>
      <c r="F571" s="154"/>
      <c r="G571" s="154"/>
      <c r="H571" s="154"/>
      <c r="I571" s="153"/>
      <c r="J571" s="154"/>
      <c r="K571" s="154"/>
      <c r="L571" s="154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</row>
    <row r="572">
      <c r="A572" s="155"/>
      <c r="B572" s="156"/>
      <c r="C572" s="153"/>
      <c r="D572" s="153"/>
      <c r="E572" s="153"/>
      <c r="F572" s="154"/>
      <c r="G572" s="154"/>
      <c r="H572" s="154"/>
      <c r="I572" s="153"/>
      <c r="J572" s="154"/>
      <c r="K572" s="154"/>
      <c r="L572" s="154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</row>
    <row r="573">
      <c r="A573" s="155"/>
      <c r="B573" s="156"/>
      <c r="C573" s="153"/>
      <c r="D573" s="153"/>
      <c r="E573" s="153"/>
      <c r="F573" s="154"/>
      <c r="G573" s="154"/>
      <c r="H573" s="154"/>
      <c r="I573" s="153"/>
      <c r="J573" s="154"/>
      <c r="K573" s="154"/>
      <c r="L573" s="154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</row>
    <row r="574">
      <c r="A574" s="155"/>
      <c r="B574" s="156"/>
      <c r="C574" s="153"/>
      <c r="D574" s="153"/>
      <c r="E574" s="153"/>
      <c r="F574" s="154"/>
      <c r="G574" s="154"/>
      <c r="H574" s="154"/>
      <c r="I574" s="153"/>
      <c r="J574" s="154"/>
      <c r="K574" s="154"/>
      <c r="L574" s="154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</row>
    <row r="575">
      <c r="A575" s="155"/>
      <c r="B575" s="156"/>
      <c r="C575" s="153"/>
      <c r="D575" s="153"/>
      <c r="E575" s="153"/>
      <c r="F575" s="154"/>
      <c r="G575" s="154"/>
      <c r="H575" s="154"/>
      <c r="I575" s="153"/>
      <c r="J575" s="154"/>
      <c r="K575" s="154"/>
      <c r="L575" s="154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</row>
    <row r="576">
      <c r="A576" s="155"/>
      <c r="B576" s="156"/>
      <c r="C576" s="153"/>
      <c r="D576" s="153"/>
      <c r="E576" s="153"/>
      <c r="F576" s="154"/>
      <c r="G576" s="154"/>
      <c r="H576" s="154"/>
      <c r="I576" s="153"/>
      <c r="J576" s="154"/>
      <c r="K576" s="154"/>
      <c r="L576" s="154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</row>
    <row r="577">
      <c r="A577" s="155"/>
      <c r="B577" s="156"/>
      <c r="C577" s="153"/>
      <c r="D577" s="153"/>
      <c r="E577" s="153"/>
      <c r="F577" s="154"/>
      <c r="G577" s="154"/>
      <c r="H577" s="154"/>
      <c r="I577" s="153"/>
      <c r="J577" s="154"/>
      <c r="K577" s="154"/>
      <c r="L577" s="154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</row>
    <row r="578">
      <c r="A578" s="155"/>
      <c r="B578" s="156"/>
      <c r="C578" s="153"/>
      <c r="D578" s="153"/>
      <c r="E578" s="153"/>
      <c r="F578" s="154"/>
      <c r="G578" s="154"/>
      <c r="H578" s="154"/>
      <c r="I578" s="153"/>
      <c r="J578" s="154"/>
      <c r="K578" s="154"/>
      <c r="L578" s="154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</row>
    <row r="579">
      <c r="A579" s="155"/>
      <c r="B579" s="156"/>
      <c r="C579" s="153"/>
      <c r="D579" s="153"/>
      <c r="E579" s="153"/>
      <c r="F579" s="154"/>
      <c r="G579" s="154"/>
      <c r="H579" s="154"/>
      <c r="I579" s="153"/>
      <c r="J579" s="154"/>
      <c r="K579" s="154"/>
      <c r="L579" s="154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</row>
    <row r="580">
      <c r="A580" s="155"/>
      <c r="B580" s="156"/>
      <c r="C580" s="153"/>
      <c r="D580" s="153"/>
      <c r="E580" s="153"/>
      <c r="F580" s="154"/>
      <c r="G580" s="154"/>
      <c r="H580" s="154"/>
      <c r="I580" s="153"/>
      <c r="J580" s="154"/>
      <c r="K580" s="154"/>
      <c r="L580" s="154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</row>
    <row r="581">
      <c r="A581" s="155"/>
      <c r="B581" s="156"/>
      <c r="C581" s="153"/>
      <c r="D581" s="153"/>
      <c r="E581" s="153"/>
      <c r="F581" s="154"/>
      <c r="G581" s="154"/>
      <c r="H581" s="154"/>
      <c r="I581" s="153"/>
      <c r="J581" s="154"/>
      <c r="K581" s="154"/>
      <c r="L581" s="154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</row>
    <row r="582">
      <c r="A582" s="155"/>
      <c r="B582" s="156"/>
      <c r="C582" s="153"/>
      <c r="D582" s="153"/>
      <c r="E582" s="153"/>
      <c r="F582" s="154"/>
      <c r="G582" s="154"/>
      <c r="H582" s="154"/>
      <c r="I582" s="153"/>
      <c r="J582" s="154"/>
      <c r="K582" s="154"/>
      <c r="L582" s="154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</row>
    <row r="583">
      <c r="A583" s="155"/>
      <c r="B583" s="156"/>
      <c r="C583" s="153"/>
      <c r="D583" s="153"/>
      <c r="E583" s="153"/>
      <c r="F583" s="154"/>
      <c r="G583" s="154"/>
      <c r="H583" s="154"/>
      <c r="I583" s="153"/>
      <c r="J583" s="154"/>
      <c r="K583" s="154"/>
      <c r="L583" s="154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</row>
    <row r="584">
      <c r="A584" s="155"/>
      <c r="B584" s="156"/>
      <c r="C584" s="153"/>
      <c r="D584" s="153"/>
      <c r="E584" s="153"/>
      <c r="F584" s="154"/>
      <c r="G584" s="154"/>
      <c r="H584" s="154"/>
      <c r="I584" s="153"/>
      <c r="J584" s="154"/>
      <c r="K584" s="154"/>
      <c r="L584" s="154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</row>
    <row r="585">
      <c r="A585" s="155"/>
      <c r="B585" s="156"/>
      <c r="C585" s="153"/>
      <c r="D585" s="153"/>
      <c r="E585" s="153"/>
      <c r="F585" s="154"/>
      <c r="G585" s="154"/>
      <c r="H585" s="154"/>
      <c r="I585" s="153"/>
      <c r="J585" s="154"/>
      <c r="K585" s="154"/>
      <c r="L585" s="154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</row>
    <row r="586">
      <c r="A586" s="155"/>
      <c r="B586" s="156"/>
      <c r="C586" s="153"/>
      <c r="D586" s="153"/>
      <c r="E586" s="153"/>
      <c r="F586" s="154"/>
      <c r="G586" s="154"/>
      <c r="H586" s="154"/>
      <c r="I586" s="153"/>
      <c r="J586" s="154"/>
      <c r="K586" s="154"/>
      <c r="L586" s="154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</row>
    <row r="587">
      <c r="A587" s="155"/>
      <c r="B587" s="156"/>
      <c r="C587" s="153"/>
      <c r="D587" s="153"/>
      <c r="E587" s="153"/>
      <c r="F587" s="154"/>
      <c r="G587" s="154"/>
      <c r="H587" s="154"/>
      <c r="I587" s="153"/>
      <c r="J587" s="154"/>
      <c r="K587" s="154"/>
      <c r="L587" s="154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</row>
    <row r="588">
      <c r="A588" s="155"/>
      <c r="B588" s="156"/>
      <c r="C588" s="153"/>
      <c r="D588" s="153"/>
      <c r="E588" s="153"/>
      <c r="F588" s="154"/>
      <c r="G588" s="154"/>
      <c r="H588" s="154"/>
      <c r="I588" s="153"/>
      <c r="J588" s="154"/>
      <c r="K588" s="154"/>
      <c r="L588" s="154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</row>
    <row r="589">
      <c r="A589" s="155"/>
      <c r="B589" s="156"/>
      <c r="C589" s="153"/>
      <c r="D589" s="153"/>
      <c r="E589" s="153"/>
      <c r="F589" s="154"/>
      <c r="G589" s="154"/>
      <c r="H589" s="154"/>
      <c r="I589" s="153"/>
      <c r="J589" s="154"/>
      <c r="K589" s="154"/>
      <c r="L589" s="154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</row>
    <row r="590">
      <c r="A590" s="155"/>
      <c r="B590" s="156"/>
      <c r="C590" s="153"/>
      <c r="D590" s="153"/>
      <c r="E590" s="153"/>
      <c r="F590" s="154"/>
      <c r="G590" s="154"/>
      <c r="H590" s="154"/>
      <c r="I590" s="153"/>
      <c r="J590" s="154"/>
      <c r="K590" s="154"/>
      <c r="L590" s="154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</row>
    <row r="591">
      <c r="A591" s="155"/>
      <c r="B591" s="156"/>
      <c r="C591" s="153"/>
      <c r="D591" s="153"/>
      <c r="E591" s="153"/>
      <c r="F591" s="154"/>
      <c r="G591" s="154"/>
      <c r="H591" s="154"/>
      <c r="I591" s="153"/>
      <c r="J591" s="154"/>
      <c r="K591" s="154"/>
      <c r="L591" s="154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</row>
    <row r="592">
      <c r="A592" s="155"/>
      <c r="B592" s="156"/>
      <c r="C592" s="153"/>
      <c r="D592" s="153"/>
      <c r="E592" s="153"/>
      <c r="F592" s="154"/>
      <c r="G592" s="154"/>
      <c r="H592" s="154"/>
      <c r="I592" s="153"/>
      <c r="J592" s="154"/>
      <c r="K592" s="154"/>
      <c r="L592" s="154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</row>
    <row r="593">
      <c r="A593" s="155"/>
      <c r="B593" s="156"/>
      <c r="C593" s="153"/>
      <c r="D593" s="153"/>
      <c r="E593" s="153"/>
      <c r="F593" s="154"/>
      <c r="G593" s="154"/>
      <c r="H593" s="154"/>
      <c r="I593" s="153"/>
      <c r="J593" s="154"/>
      <c r="K593" s="154"/>
      <c r="L593" s="154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</row>
    <row r="594">
      <c r="A594" s="155"/>
      <c r="B594" s="156"/>
      <c r="C594" s="153"/>
      <c r="D594" s="153"/>
      <c r="E594" s="153"/>
      <c r="F594" s="154"/>
      <c r="G594" s="154"/>
      <c r="H594" s="154"/>
      <c r="I594" s="153"/>
      <c r="J594" s="154"/>
      <c r="K594" s="154"/>
      <c r="L594" s="154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</row>
    <row r="595">
      <c r="A595" s="155"/>
      <c r="B595" s="156"/>
      <c r="C595" s="153"/>
      <c r="D595" s="153"/>
      <c r="E595" s="153"/>
      <c r="F595" s="154"/>
      <c r="G595" s="154"/>
      <c r="H595" s="154"/>
      <c r="I595" s="153"/>
      <c r="J595" s="154"/>
      <c r="K595" s="154"/>
      <c r="L595" s="154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</row>
    <row r="596">
      <c r="A596" s="155"/>
      <c r="B596" s="156"/>
      <c r="C596" s="153"/>
      <c r="D596" s="153"/>
      <c r="E596" s="153"/>
      <c r="F596" s="154"/>
      <c r="G596" s="154"/>
      <c r="H596" s="154"/>
      <c r="I596" s="153"/>
      <c r="J596" s="154"/>
      <c r="K596" s="154"/>
      <c r="L596" s="154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</row>
    <row r="597">
      <c r="A597" s="155"/>
      <c r="B597" s="156"/>
      <c r="C597" s="153"/>
      <c r="D597" s="153"/>
      <c r="E597" s="153"/>
      <c r="F597" s="154"/>
      <c r="G597" s="154"/>
      <c r="H597" s="154"/>
      <c r="I597" s="153"/>
      <c r="J597" s="154"/>
      <c r="K597" s="154"/>
      <c r="L597" s="154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</row>
    <row r="598">
      <c r="A598" s="155"/>
      <c r="B598" s="156"/>
      <c r="C598" s="153"/>
      <c r="D598" s="153"/>
      <c r="E598" s="153"/>
      <c r="F598" s="154"/>
      <c r="G598" s="154"/>
      <c r="H598" s="154"/>
      <c r="I598" s="153"/>
      <c r="J598" s="154"/>
      <c r="K598" s="154"/>
      <c r="L598" s="154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</row>
    <row r="599">
      <c r="A599" s="155"/>
      <c r="B599" s="156"/>
      <c r="C599" s="153"/>
      <c r="D599" s="153"/>
      <c r="E599" s="153"/>
      <c r="F599" s="154"/>
      <c r="G599" s="154"/>
      <c r="H599" s="154"/>
      <c r="I599" s="153"/>
      <c r="J599" s="154"/>
      <c r="K599" s="154"/>
      <c r="L599" s="154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</row>
    <row r="600">
      <c r="A600" s="155"/>
      <c r="B600" s="156"/>
      <c r="C600" s="153"/>
      <c r="D600" s="153"/>
      <c r="E600" s="153"/>
      <c r="F600" s="154"/>
      <c r="G600" s="154"/>
      <c r="H600" s="154"/>
      <c r="I600" s="153"/>
      <c r="J600" s="154"/>
      <c r="K600" s="154"/>
      <c r="L600" s="154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</row>
    <row r="601">
      <c r="A601" s="155"/>
      <c r="B601" s="156"/>
      <c r="C601" s="153"/>
      <c r="D601" s="153"/>
      <c r="E601" s="153"/>
      <c r="F601" s="154"/>
      <c r="G601" s="154"/>
      <c r="H601" s="154"/>
      <c r="I601" s="153"/>
      <c r="J601" s="154"/>
      <c r="K601" s="154"/>
      <c r="L601" s="154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</row>
    <row r="602">
      <c r="A602" s="155"/>
      <c r="B602" s="156"/>
      <c r="C602" s="153"/>
      <c r="D602" s="153"/>
      <c r="E602" s="153"/>
      <c r="F602" s="154"/>
      <c r="G602" s="154"/>
      <c r="H602" s="154"/>
      <c r="I602" s="153"/>
      <c r="J602" s="154"/>
      <c r="K602" s="154"/>
      <c r="L602" s="154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</row>
    <row r="603">
      <c r="A603" s="155"/>
      <c r="B603" s="156"/>
      <c r="C603" s="153"/>
      <c r="D603" s="153"/>
      <c r="E603" s="153"/>
      <c r="F603" s="154"/>
      <c r="G603" s="154"/>
      <c r="H603" s="154"/>
      <c r="I603" s="153"/>
      <c r="J603" s="154"/>
      <c r="K603" s="154"/>
      <c r="L603" s="154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</row>
    <row r="604">
      <c r="A604" s="155"/>
      <c r="B604" s="156"/>
      <c r="C604" s="153"/>
      <c r="D604" s="153"/>
      <c r="E604" s="153"/>
      <c r="F604" s="154"/>
      <c r="G604" s="154"/>
      <c r="H604" s="154"/>
      <c r="I604" s="153"/>
      <c r="J604" s="154"/>
      <c r="K604" s="154"/>
      <c r="L604" s="154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</row>
    <row r="605">
      <c r="A605" s="155"/>
      <c r="B605" s="156"/>
      <c r="C605" s="153"/>
      <c r="D605" s="153"/>
      <c r="E605" s="153"/>
      <c r="F605" s="154"/>
      <c r="G605" s="154"/>
      <c r="H605" s="154"/>
      <c r="I605" s="153"/>
      <c r="J605" s="154"/>
      <c r="K605" s="154"/>
      <c r="L605" s="154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>
      <c r="A606" s="155"/>
      <c r="B606" s="156"/>
      <c r="C606" s="153"/>
      <c r="D606" s="153"/>
      <c r="E606" s="153"/>
      <c r="F606" s="154"/>
      <c r="G606" s="154"/>
      <c r="H606" s="154"/>
      <c r="I606" s="153"/>
      <c r="J606" s="154"/>
      <c r="K606" s="154"/>
      <c r="L606" s="154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>
      <c r="A607" s="155"/>
      <c r="B607" s="156"/>
      <c r="C607" s="153"/>
      <c r="D607" s="153"/>
      <c r="E607" s="153"/>
      <c r="F607" s="154"/>
      <c r="G607" s="154"/>
      <c r="H607" s="154"/>
      <c r="I607" s="153"/>
      <c r="J607" s="154"/>
      <c r="K607" s="154"/>
      <c r="L607" s="154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>
      <c r="A608" s="155"/>
      <c r="B608" s="156"/>
      <c r="C608" s="153"/>
      <c r="D608" s="153"/>
      <c r="E608" s="153"/>
      <c r="F608" s="154"/>
      <c r="G608" s="154"/>
      <c r="H608" s="154"/>
      <c r="I608" s="153"/>
      <c r="J608" s="154"/>
      <c r="K608" s="154"/>
      <c r="L608" s="154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>
      <c r="A609" s="155"/>
      <c r="B609" s="156"/>
      <c r="C609" s="153"/>
      <c r="D609" s="153"/>
      <c r="E609" s="153"/>
      <c r="F609" s="154"/>
      <c r="G609" s="154"/>
      <c r="H609" s="154"/>
      <c r="I609" s="153"/>
      <c r="J609" s="154"/>
      <c r="K609" s="154"/>
      <c r="L609" s="154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>
      <c r="A610" s="155"/>
      <c r="B610" s="156"/>
      <c r="C610" s="153"/>
      <c r="D610" s="153"/>
      <c r="E610" s="153"/>
      <c r="F610" s="154"/>
      <c r="G610" s="154"/>
      <c r="H610" s="154"/>
      <c r="I610" s="153"/>
      <c r="J610" s="154"/>
      <c r="K610" s="154"/>
      <c r="L610" s="154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>
      <c r="A611" s="155"/>
      <c r="B611" s="156"/>
      <c r="C611" s="153"/>
      <c r="D611" s="153"/>
      <c r="E611" s="153"/>
      <c r="F611" s="154"/>
      <c r="G611" s="154"/>
      <c r="H611" s="154"/>
      <c r="I611" s="153"/>
      <c r="J611" s="154"/>
      <c r="K611" s="154"/>
      <c r="L611" s="154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>
      <c r="A612" s="155"/>
      <c r="B612" s="156"/>
      <c r="C612" s="153"/>
      <c r="D612" s="153"/>
      <c r="E612" s="153"/>
      <c r="F612" s="154"/>
      <c r="G612" s="154"/>
      <c r="H612" s="154"/>
      <c r="I612" s="153"/>
      <c r="J612" s="154"/>
      <c r="K612" s="154"/>
      <c r="L612" s="154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>
      <c r="A613" s="155"/>
      <c r="B613" s="156"/>
      <c r="C613" s="153"/>
      <c r="D613" s="153"/>
      <c r="E613" s="153"/>
      <c r="F613" s="154"/>
      <c r="G613" s="154"/>
      <c r="H613" s="154"/>
      <c r="I613" s="153"/>
      <c r="J613" s="154"/>
      <c r="K613" s="154"/>
      <c r="L613" s="154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>
      <c r="A614" s="155"/>
      <c r="B614" s="156"/>
      <c r="C614" s="153"/>
      <c r="D614" s="153"/>
      <c r="E614" s="153"/>
      <c r="F614" s="154"/>
      <c r="G614" s="154"/>
      <c r="H614" s="154"/>
      <c r="I614" s="153"/>
      <c r="J614" s="154"/>
      <c r="K614" s="154"/>
      <c r="L614" s="154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>
      <c r="A615" s="155"/>
      <c r="B615" s="156"/>
      <c r="C615" s="153"/>
      <c r="D615" s="153"/>
      <c r="E615" s="153"/>
      <c r="F615" s="154"/>
      <c r="G615" s="154"/>
      <c r="H615" s="154"/>
      <c r="I615" s="153"/>
      <c r="J615" s="154"/>
      <c r="K615" s="154"/>
      <c r="L615" s="154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>
      <c r="A616" s="155"/>
      <c r="B616" s="156"/>
      <c r="C616" s="153"/>
      <c r="D616" s="153"/>
      <c r="E616" s="153"/>
      <c r="F616" s="154"/>
      <c r="G616" s="154"/>
      <c r="H616" s="154"/>
      <c r="I616" s="153"/>
      <c r="J616" s="154"/>
      <c r="K616" s="154"/>
      <c r="L616" s="154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>
      <c r="A617" s="155"/>
      <c r="B617" s="156"/>
      <c r="C617" s="153"/>
      <c r="D617" s="153"/>
      <c r="E617" s="153"/>
      <c r="F617" s="154"/>
      <c r="G617" s="154"/>
      <c r="H617" s="154"/>
      <c r="I617" s="153"/>
      <c r="J617" s="154"/>
      <c r="K617" s="154"/>
      <c r="L617" s="154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</row>
    <row r="618">
      <c r="A618" s="155"/>
      <c r="B618" s="156"/>
      <c r="C618" s="153"/>
      <c r="D618" s="153"/>
      <c r="E618" s="153"/>
      <c r="F618" s="154"/>
      <c r="G618" s="154"/>
      <c r="H618" s="154"/>
      <c r="I618" s="153"/>
      <c r="J618" s="154"/>
      <c r="K618" s="154"/>
      <c r="L618" s="154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</row>
    <row r="619">
      <c r="A619" s="155"/>
      <c r="B619" s="156"/>
      <c r="C619" s="153"/>
      <c r="D619" s="153"/>
      <c r="E619" s="153"/>
      <c r="F619" s="154"/>
      <c r="G619" s="154"/>
      <c r="H619" s="154"/>
      <c r="I619" s="153"/>
      <c r="J619" s="154"/>
      <c r="K619" s="154"/>
      <c r="L619" s="154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</row>
    <row r="620">
      <c r="A620" s="155"/>
      <c r="B620" s="156"/>
      <c r="C620" s="153"/>
      <c r="D620" s="153"/>
      <c r="E620" s="153"/>
      <c r="F620" s="154"/>
      <c r="G620" s="154"/>
      <c r="H620" s="154"/>
      <c r="I620" s="153"/>
      <c r="J620" s="154"/>
      <c r="K620" s="154"/>
      <c r="L620" s="154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</row>
    <row r="621">
      <c r="A621" s="155"/>
      <c r="B621" s="156"/>
      <c r="C621" s="153"/>
      <c r="D621" s="153"/>
      <c r="E621" s="153"/>
      <c r="F621" s="154"/>
      <c r="G621" s="154"/>
      <c r="H621" s="154"/>
      <c r="I621" s="153"/>
      <c r="J621" s="154"/>
      <c r="K621" s="154"/>
      <c r="L621" s="154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</row>
    <row r="622">
      <c r="A622" s="155"/>
      <c r="B622" s="156"/>
      <c r="C622" s="153"/>
      <c r="D622" s="153"/>
      <c r="E622" s="153"/>
      <c r="F622" s="154"/>
      <c r="G622" s="154"/>
      <c r="H622" s="154"/>
      <c r="I622" s="153"/>
      <c r="J622" s="154"/>
      <c r="K622" s="154"/>
      <c r="L622" s="154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</row>
    <row r="623">
      <c r="A623" s="155"/>
      <c r="B623" s="156"/>
      <c r="C623" s="153"/>
      <c r="D623" s="153"/>
      <c r="E623" s="153"/>
      <c r="F623" s="154"/>
      <c r="G623" s="154"/>
      <c r="H623" s="154"/>
      <c r="I623" s="153"/>
      <c r="J623" s="154"/>
      <c r="K623" s="154"/>
      <c r="L623" s="154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</row>
    <row r="624">
      <c r="A624" s="155"/>
      <c r="B624" s="156"/>
      <c r="C624" s="153"/>
      <c r="D624" s="153"/>
      <c r="E624" s="153"/>
      <c r="F624" s="154"/>
      <c r="G624" s="154"/>
      <c r="H624" s="154"/>
      <c r="I624" s="153"/>
      <c r="J624" s="154"/>
      <c r="K624" s="154"/>
      <c r="L624" s="154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</row>
    <row r="625">
      <c r="A625" s="155"/>
      <c r="B625" s="156"/>
      <c r="C625" s="153"/>
      <c r="D625" s="153"/>
      <c r="E625" s="153"/>
      <c r="F625" s="154"/>
      <c r="G625" s="154"/>
      <c r="H625" s="154"/>
      <c r="I625" s="153"/>
      <c r="J625" s="154"/>
      <c r="K625" s="154"/>
      <c r="L625" s="154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</row>
    <row r="626">
      <c r="A626" s="155"/>
      <c r="B626" s="156"/>
      <c r="C626" s="153"/>
      <c r="D626" s="153"/>
      <c r="E626" s="153"/>
      <c r="F626" s="154"/>
      <c r="G626" s="154"/>
      <c r="H626" s="154"/>
      <c r="I626" s="153"/>
      <c r="J626" s="154"/>
      <c r="K626" s="154"/>
      <c r="L626" s="154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</row>
    <row r="627">
      <c r="A627" s="155"/>
      <c r="B627" s="156"/>
      <c r="C627" s="153"/>
      <c r="D627" s="153"/>
      <c r="E627" s="153"/>
      <c r="F627" s="154"/>
      <c r="G627" s="154"/>
      <c r="H627" s="154"/>
      <c r="I627" s="153"/>
      <c r="J627" s="154"/>
      <c r="K627" s="154"/>
      <c r="L627" s="154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</row>
    <row r="628">
      <c r="A628" s="155"/>
      <c r="B628" s="156"/>
      <c r="C628" s="153"/>
      <c r="D628" s="153"/>
      <c r="E628" s="153"/>
      <c r="F628" s="154"/>
      <c r="G628" s="154"/>
      <c r="H628" s="154"/>
      <c r="I628" s="153"/>
      <c r="J628" s="154"/>
      <c r="K628" s="154"/>
      <c r="L628" s="154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</row>
    <row r="629">
      <c r="A629" s="155"/>
      <c r="B629" s="156"/>
      <c r="C629" s="153"/>
      <c r="D629" s="153"/>
      <c r="E629" s="153"/>
      <c r="F629" s="154"/>
      <c r="G629" s="154"/>
      <c r="H629" s="154"/>
      <c r="I629" s="153"/>
      <c r="J629" s="154"/>
      <c r="K629" s="154"/>
      <c r="L629" s="154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</row>
    <row r="630">
      <c r="A630" s="155"/>
      <c r="B630" s="156"/>
      <c r="C630" s="153"/>
      <c r="D630" s="153"/>
      <c r="E630" s="153"/>
      <c r="F630" s="154"/>
      <c r="G630" s="154"/>
      <c r="H630" s="154"/>
      <c r="I630" s="153"/>
      <c r="J630" s="154"/>
      <c r="K630" s="154"/>
      <c r="L630" s="154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</row>
    <row r="631">
      <c r="A631" s="155"/>
      <c r="B631" s="156"/>
      <c r="C631" s="153"/>
      <c r="D631" s="153"/>
      <c r="E631" s="153"/>
      <c r="F631" s="154"/>
      <c r="G631" s="154"/>
      <c r="H631" s="154"/>
      <c r="I631" s="153"/>
      <c r="J631" s="154"/>
      <c r="K631" s="154"/>
      <c r="L631" s="154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</row>
    <row r="632">
      <c r="A632" s="155"/>
      <c r="B632" s="156"/>
      <c r="C632" s="153"/>
      <c r="D632" s="153"/>
      <c r="E632" s="153"/>
      <c r="F632" s="154"/>
      <c r="G632" s="154"/>
      <c r="H632" s="154"/>
      <c r="I632" s="153"/>
      <c r="J632" s="154"/>
      <c r="K632" s="154"/>
      <c r="L632" s="154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</row>
    <row r="633">
      <c r="A633" s="155"/>
      <c r="B633" s="156"/>
      <c r="C633" s="153"/>
      <c r="D633" s="153"/>
      <c r="E633" s="153"/>
      <c r="F633" s="154"/>
      <c r="G633" s="154"/>
      <c r="H633" s="154"/>
      <c r="I633" s="153"/>
      <c r="J633" s="154"/>
      <c r="K633" s="154"/>
      <c r="L633" s="154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</row>
    <row r="634">
      <c r="A634" s="155"/>
      <c r="B634" s="156"/>
      <c r="C634" s="153"/>
      <c r="D634" s="153"/>
      <c r="E634" s="153"/>
      <c r="F634" s="154"/>
      <c r="G634" s="154"/>
      <c r="H634" s="154"/>
      <c r="I634" s="153"/>
      <c r="J634" s="154"/>
      <c r="K634" s="154"/>
      <c r="L634" s="154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</row>
    <row r="635">
      <c r="A635" s="155"/>
      <c r="B635" s="156"/>
      <c r="C635" s="153"/>
      <c r="D635" s="153"/>
      <c r="E635" s="153"/>
      <c r="F635" s="154"/>
      <c r="G635" s="154"/>
      <c r="H635" s="154"/>
      <c r="I635" s="153"/>
      <c r="J635" s="154"/>
      <c r="K635" s="154"/>
      <c r="L635" s="154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</row>
    <row r="636">
      <c r="A636" s="155"/>
      <c r="B636" s="156"/>
      <c r="C636" s="153"/>
      <c r="D636" s="153"/>
      <c r="E636" s="153"/>
      <c r="F636" s="154"/>
      <c r="G636" s="154"/>
      <c r="H636" s="154"/>
      <c r="I636" s="153"/>
      <c r="J636" s="154"/>
      <c r="K636" s="154"/>
      <c r="L636" s="154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</row>
    <row r="637">
      <c r="A637" s="155"/>
      <c r="B637" s="156"/>
      <c r="C637" s="153"/>
      <c r="D637" s="153"/>
      <c r="E637" s="153"/>
      <c r="F637" s="154"/>
      <c r="G637" s="154"/>
      <c r="H637" s="154"/>
      <c r="I637" s="153"/>
      <c r="J637" s="154"/>
      <c r="K637" s="154"/>
      <c r="L637" s="154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</row>
    <row r="638">
      <c r="A638" s="155"/>
      <c r="B638" s="156"/>
      <c r="C638" s="153"/>
      <c r="D638" s="153"/>
      <c r="E638" s="153"/>
      <c r="F638" s="154"/>
      <c r="G638" s="154"/>
      <c r="H638" s="154"/>
      <c r="I638" s="153"/>
      <c r="J638" s="154"/>
      <c r="K638" s="154"/>
      <c r="L638" s="154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</row>
    <row r="639">
      <c r="A639" s="155"/>
      <c r="B639" s="156"/>
      <c r="C639" s="153"/>
      <c r="D639" s="153"/>
      <c r="E639" s="153"/>
      <c r="F639" s="154"/>
      <c r="G639" s="154"/>
      <c r="H639" s="154"/>
      <c r="I639" s="153"/>
      <c r="J639" s="154"/>
      <c r="K639" s="154"/>
      <c r="L639" s="154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</row>
    <row r="640">
      <c r="A640" s="155"/>
      <c r="B640" s="156"/>
      <c r="C640" s="153"/>
      <c r="D640" s="153"/>
      <c r="E640" s="153"/>
      <c r="F640" s="154"/>
      <c r="G640" s="154"/>
      <c r="H640" s="154"/>
      <c r="I640" s="153"/>
      <c r="J640" s="154"/>
      <c r="K640" s="154"/>
      <c r="L640" s="154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</row>
    <row r="641">
      <c r="A641" s="155"/>
      <c r="B641" s="156"/>
      <c r="C641" s="153"/>
      <c r="D641" s="153"/>
      <c r="E641" s="153"/>
      <c r="F641" s="154"/>
      <c r="G641" s="154"/>
      <c r="H641" s="154"/>
      <c r="I641" s="153"/>
      <c r="J641" s="154"/>
      <c r="K641" s="154"/>
      <c r="L641" s="154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</row>
    <row r="642">
      <c r="A642" s="155"/>
      <c r="B642" s="156"/>
      <c r="C642" s="153"/>
      <c r="D642" s="153"/>
      <c r="E642" s="153"/>
      <c r="F642" s="154"/>
      <c r="G642" s="154"/>
      <c r="H642" s="154"/>
      <c r="I642" s="153"/>
      <c r="J642" s="154"/>
      <c r="K642" s="154"/>
      <c r="L642" s="154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</row>
    <row r="643">
      <c r="A643" s="155"/>
      <c r="B643" s="156"/>
      <c r="C643" s="153"/>
      <c r="D643" s="153"/>
      <c r="E643" s="153"/>
      <c r="F643" s="154"/>
      <c r="G643" s="154"/>
      <c r="H643" s="154"/>
      <c r="I643" s="153"/>
      <c r="J643" s="154"/>
      <c r="K643" s="154"/>
      <c r="L643" s="154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</row>
    <row r="644">
      <c r="A644" s="155"/>
      <c r="B644" s="156"/>
      <c r="C644" s="153"/>
      <c r="D644" s="153"/>
      <c r="E644" s="153"/>
      <c r="F644" s="154"/>
      <c r="G644" s="154"/>
      <c r="H644" s="154"/>
      <c r="I644" s="153"/>
      <c r="J644" s="154"/>
      <c r="K644" s="154"/>
      <c r="L644" s="154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</row>
    <row r="645">
      <c r="A645" s="155"/>
      <c r="B645" s="156"/>
      <c r="C645" s="153"/>
      <c r="D645" s="153"/>
      <c r="E645" s="153"/>
      <c r="F645" s="154"/>
      <c r="G645" s="154"/>
      <c r="H645" s="154"/>
      <c r="I645" s="153"/>
      <c r="J645" s="154"/>
      <c r="K645" s="154"/>
      <c r="L645" s="154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</row>
    <row r="646">
      <c r="A646" s="155"/>
      <c r="B646" s="156"/>
      <c r="C646" s="153"/>
      <c r="D646" s="153"/>
      <c r="E646" s="153"/>
      <c r="F646" s="154"/>
      <c r="G646" s="154"/>
      <c r="H646" s="154"/>
      <c r="I646" s="153"/>
      <c r="J646" s="154"/>
      <c r="K646" s="154"/>
      <c r="L646" s="154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</row>
    <row r="647">
      <c r="A647" s="155"/>
      <c r="B647" s="156"/>
      <c r="C647" s="153"/>
      <c r="D647" s="153"/>
      <c r="E647" s="153"/>
      <c r="F647" s="154"/>
      <c r="G647" s="154"/>
      <c r="H647" s="154"/>
      <c r="I647" s="153"/>
      <c r="J647" s="154"/>
      <c r="K647" s="154"/>
      <c r="L647" s="154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</row>
    <row r="648">
      <c r="A648" s="155"/>
      <c r="B648" s="156"/>
      <c r="C648" s="153"/>
      <c r="D648" s="153"/>
      <c r="E648" s="153"/>
      <c r="F648" s="154"/>
      <c r="G648" s="154"/>
      <c r="H648" s="154"/>
      <c r="I648" s="153"/>
      <c r="J648" s="154"/>
      <c r="K648" s="154"/>
      <c r="L648" s="154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</row>
    <row r="649">
      <c r="A649" s="155"/>
      <c r="B649" s="156"/>
      <c r="C649" s="153"/>
      <c r="D649" s="153"/>
      <c r="E649" s="153"/>
      <c r="F649" s="154"/>
      <c r="G649" s="154"/>
      <c r="H649" s="154"/>
      <c r="I649" s="153"/>
      <c r="J649" s="154"/>
      <c r="K649" s="154"/>
      <c r="L649" s="154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</row>
    <row r="650">
      <c r="A650" s="155"/>
      <c r="B650" s="156"/>
      <c r="C650" s="153"/>
      <c r="D650" s="153"/>
      <c r="E650" s="153"/>
      <c r="F650" s="154"/>
      <c r="G650" s="154"/>
      <c r="H650" s="154"/>
      <c r="I650" s="153"/>
      <c r="J650" s="154"/>
      <c r="K650" s="154"/>
      <c r="L650" s="154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</row>
    <row r="651">
      <c r="A651" s="155"/>
      <c r="B651" s="156"/>
      <c r="C651" s="153"/>
      <c r="D651" s="153"/>
      <c r="E651" s="153"/>
      <c r="F651" s="154"/>
      <c r="G651" s="154"/>
      <c r="H651" s="154"/>
      <c r="I651" s="153"/>
      <c r="J651" s="154"/>
      <c r="K651" s="154"/>
      <c r="L651" s="154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</row>
    <row r="652">
      <c r="A652" s="155"/>
      <c r="B652" s="156"/>
      <c r="C652" s="153"/>
      <c r="D652" s="153"/>
      <c r="E652" s="153"/>
      <c r="F652" s="154"/>
      <c r="G652" s="154"/>
      <c r="H652" s="154"/>
      <c r="I652" s="153"/>
      <c r="J652" s="154"/>
      <c r="K652" s="154"/>
      <c r="L652" s="154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</row>
    <row r="653">
      <c r="A653" s="155"/>
      <c r="B653" s="156"/>
      <c r="C653" s="153"/>
      <c r="D653" s="153"/>
      <c r="E653" s="153"/>
      <c r="F653" s="154"/>
      <c r="G653" s="154"/>
      <c r="H653" s="154"/>
      <c r="I653" s="153"/>
      <c r="J653" s="154"/>
      <c r="K653" s="154"/>
      <c r="L653" s="154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</row>
    <row r="654">
      <c r="A654" s="155"/>
      <c r="B654" s="156"/>
      <c r="C654" s="153"/>
      <c r="D654" s="153"/>
      <c r="E654" s="153"/>
      <c r="F654" s="154"/>
      <c r="G654" s="154"/>
      <c r="H654" s="154"/>
      <c r="I654" s="153"/>
      <c r="J654" s="154"/>
      <c r="K654" s="154"/>
      <c r="L654" s="154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</row>
    <row r="655">
      <c r="A655" s="155"/>
      <c r="B655" s="156"/>
      <c r="C655" s="153"/>
      <c r="D655" s="153"/>
      <c r="E655" s="153"/>
      <c r="F655" s="154"/>
      <c r="G655" s="154"/>
      <c r="H655" s="154"/>
      <c r="I655" s="153"/>
      <c r="J655" s="154"/>
      <c r="K655" s="154"/>
      <c r="L655" s="154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</row>
    <row r="656">
      <c r="A656" s="155"/>
      <c r="B656" s="156"/>
      <c r="C656" s="153"/>
      <c r="D656" s="153"/>
      <c r="E656" s="153"/>
      <c r="F656" s="154"/>
      <c r="G656" s="154"/>
      <c r="H656" s="154"/>
      <c r="I656" s="153"/>
      <c r="J656" s="154"/>
      <c r="K656" s="154"/>
      <c r="L656" s="154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</row>
    <row r="657">
      <c r="A657" s="155"/>
      <c r="B657" s="156"/>
      <c r="C657" s="153"/>
      <c r="D657" s="153"/>
      <c r="E657" s="153"/>
      <c r="F657" s="154"/>
      <c r="G657" s="154"/>
      <c r="H657" s="154"/>
      <c r="I657" s="153"/>
      <c r="J657" s="154"/>
      <c r="K657" s="154"/>
      <c r="L657" s="154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</row>
    <row r="658">
      <c r="A658" s="155"/>
      <c r="B658" s="156"/>
      <c r="C658" s="153"/>
      <c r="D658" s="153"/>
      <c r="E658" s="153"/>
      <c r="F658" s="154"/>
      <c r="G658" s="154"/>
      <c r="H658" s="154"/>
      <c r="I658" s="153"/>
      <c r="J658" s="154"/>
      <c r="K658" s="154"/>
      <c r="L658" s="154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</row>
    <row r="659">
      <c r="A659" s="155"/>
      <c r="B659" s="156"/>
      <c r="C659" s="153"/>
      <c r="D659" s="153"/>
      <c r="E659" s="153"/>
      <c r="F659" s="154"/>
      <c r="G659" s="154"/>
      <c r="H659" s="154"/>
      <c r="I659" s="153"/>
      <c r="J659" s="154"/>
      <c r="K659" s="154"/>
      <c r="L659" s="154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</row>
    <row r="660">
      <c r="A660" s="155"/>
      <c r="B660" s="156"/>
      <c r="C660" s="153"/>
      <c r="D660" s="153"/>
      <c r="E660" s="153"/>
      <c r="F660" s="154"/>
      <c r="G660" s="154"/>
      <c r="H660" s="154"/>
      <c r="I660" s="153"/>
      <c r="J660" s="154"/>
      <c r="K660" s="154"/>
      <c r="L660" s="154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</row>
    <row r="661">
      <c r="A661" s="155"/>
      <c r="B661" s="156"/>
      <c r="C661" s="153"/>
      <c r="D661" s="153"/>
      <c r="E661" s="153"/>
      <c r="F661" s="154"/>
      <c r="G661" s="154"/>
      <c r="H661" s="154"/>
      <c r="I661" s="153"/>
      <c r="J661" s="154"/>
      <c r="K661" s="154"/>
      <c r="L661" s="154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</row>
    <row r="662">
      <c r="A662" s="155"/>
      <c r="B662" s="156"/>
      <c r="C662" s="153"/>
      <c r="D662" s="153"/>
      <c r="E662" s="153"/>
      <c r="F662" s="154"/>
      <c r="G662" s="154"/>
      <c r="H662" s="154"/>
      <c r="I662" s="153"/>
      <c r="J662" s="154"/>
      <c r="K662" s="154"/>
      <c r="L662" s="154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</row>
    <row r="663">
      <c r="A663" s="155"/>
      <c r="B663" s="156"/>
      <c r="C663" s="153"/>
      <c r="D663" s="153"/>
      <c r="E663" s="153"/>
      <c r="F663" s="154"/>
      <c r="G663" s="154"/>
      <c r="H663" s="154"/>
      <c r="I663" s="153"/>
      <c r="J663" s="154"/>
      <c r="K663" s="154"/>
      <c r="L663" s="154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</row>
    <row r="664">
      <c r="A664" s="155"/>
      <c r="B664" s="156"/>
      <c r="C664" s="153"/>
      <c r="D664" s="153"/>
      <c r="E664" s="153"/>
      <c r="F664" s="154"/>
      <c r="G664" s="154"/>
      <c r="H664" s="154"/>
      <c r="I664" s="153"/>
      <c r="J664" s="154"/>
      <c r="K664" s="154"/>
      <c r="L664" s="154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</row>
    <row r="665">
      <c r="A665" s="155"/>
      <c r="B665" s="156"/>
      <c r="C665" s="153"/>
      <c r="D665" s="153"/>
      <c r="E665" s="153"/>
      <c r="F665" s="154"/>
      <c r="G665" s="154"/>
      <c r="H665" s="154"/>
      <c r="I665" s="153"/>
      <c r="J665" s="154"/>
      <c r="K665" s="154"/>
      <c r="L665" s="154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</row>
    <row r="666">
      <c r="A666" s="155"/>
      <c r="B666" s="156"/>
      <c r="C666" s="153"/>
      <c r="D666" s="153"/>
      <c r="E666" s="153"/>
      <c r="F666" s="154"/>
      <c r="G666" s="154"/>
      <c r="H666" s="154"/>
      <c r="I666" s="153"/>
      <c r="J666" s="154"/>
      <c r="K666" s="154"/>
      <c r="L666" s="154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</row>
    <row r="667">
      <c r="A667" s="155"/>
      <c r="B667" s="156"/>
      <c r="C667" s="153"/>
      <c r="D667" s="153"/>
      <c r="E667" s="153"/>
      <c r="F667" s="154"/>
      <c r="G667" s="154"/>
      <c r="H667" s="154"/>
      <c r="I667" s="153"/>
      <c r="J667" s="154"/>
      <c r="K667" s="154"/>
      <c r="L667" s="154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</row>
    <row r="668">
      <c r="A668" s="155"/>
      <c r="B668" s="156"/>
      <c r="C668" s="153"/>
      <c r="D668" s="153"/>
      <c r="E668" s="153"/>
      <c r="F668" s="154"/>
      <c r="G668" s="154"/>
      <c r="H668" s="154"/>
      <c r="I668" s="153"/>
      <c r="J668" s="154"/>
      <c r="K668" s="154"/>
      <c r="L668" s="154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</row>
    <row r="669">
      <c r="A669" s="155"/>
      <c r="B669" s="156"/>
      <c r="C669" s="153"/>
      <c r="D669" s="153"/>
      <c r="E669" s="153"/>
      <c r="F669" s="154"/>
      <c r="G669" s="154"/>
      <c r="H669" s="154"/>
      <c r="I669" s="153"/>
      <c r="J669" s="154"/>
      <c r="K669" s="154"/>
      <c r="L669" s="154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</row>
    <row r="670">
      <c r="A670" s="155"/>
      <c r="B670" s="156"/>
      <c r="C670" s="153"/>
      <c r="D670" s="153"/>
      <c r="E670" s="153"/>
      <c r="F670" s="154"/>
      <c r="G670" s="154"/>
      <c r="H670" s="154"/>
      <c r="I670" s="153"/>
      <c r="J670" s="154"/>
      <c r="K670" s="154"/>
      <c r="L670" s="154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</row>
    <row r="671">
      <c r="A671" s="155"/>
      <c r="B671" s="156"/>
      <c r="C671" s="153"/>
      <c r="D671" s="153"/>
      <c r="E671" s="153"/>
      <c r="F671" s="154"/>
      <c r="G671" s="154"/>
      <c r="H671" s="154"/>
      <c r="I671" s="153"/>
      <c r="J671" s="154"/>
      <c r="K671" s="154"/>
      <c r="L671" s="154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</row>
    <row r="672">
      <c r="A672" s="155"/>
      <c r="B672" s="156"/>
      <c r="C672" s="153"/>
      <c r="D672" s="153"/>
      <c r="E672" s="153"/>
      <c r="F672" s="154"/>
      <c r="G672" s="154"/>
      <c r="H672" s="154"/>
      <c r="I672" s="153"/>
      <c r="J672" s="154"/>
      <c r="K672" s="154"/>
      <c r="L672" s="154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</row>
    <row r="673">
      <c r="A673" s="155"/>
      <c r="B673" s="156"/>
      <c r="C673" s="153"/>
      <c r="D673" s="153"/>
      <c r="E673" s="153"/>
      <c r="F673" s="154"/>
      <c r="G673" s="154"/>
      <c r="H673" s="154"/>
      <c r="I673" s="153"/>
      <c r="J673" s="154"/>
      <c r="K673" s="154"/>
      <c r="L673" s="154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</row>
    <row r="674">
      <c r="A674" s="155"/>
      <c r="B674" s="156"/>
      <c r="C674" s="153"/>
      <c r="D674" s="153"/>
      <c r="E674" s="153"/>
      <c r="F674" s="154"/>
      <c r="G674" s="154"/>
      <c r="H674" s="154"/>
      <c r="I674" s="153"/>
      <c r="J674" s="154"/>
      <c r="K674" s="154"/>
      <c r="L674" s="154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</row>
    <row r="675">
      <c r="A675" s="155"/>
      <c r="B675" s="156"/>
      <c r="C675" s="153"/>
      <c r="D675" s="153"/>
      <c r="E675" s="153"/>
      <c r="F675" s="154"/>
      <c r="G675" s="154"/>
      <c r="H675" s="154"/>
      <c r="I675" s="153"/>
      <c r="J675" s="154"/>
      <c r="K675" s="154"/>
      <c r="L675" s="154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</row>
    <row r="676">
      <c r="A676" s="155"/>
      <c r="B676" s="156"/>
      <c r="C676" s="153"/>
      <c r="D676" s="153"/>
      <c r="E676" s="153"/>
      <c r="F676" s="154"/>
      <c r="G676" s="154"/>
      <c r="H676" s="154"/>
      <c r="I676" s="153"/>
      <c r="J676" s="154"/>
      <c r="K676" s="154"/>
      <c r="L676" s="154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</row>
    <row r="677">
      <c r="A677" s="155"/>
      <c r="B677" s="156"/>
      <c r="C677" s="153"/>
      <c r="D677" s="153"/>
      <c r="E677" s="153"/>
      <c r="F677" s="154"/>
      <c r="G677" s="154"/>
      <c r="H677" s="154"/>
      <c r="I677" s="153"/>
      <c r="J677" s="154"/>
      <c r="K677" s="154"/>
      <c r="L677" s="154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</row>
    <row r="678">
      <c r="A678" s="155"/>
      <c r="B678" s="156"/>
      <c r="C678" s="153"/>
      <c r="D678" s="153"/>
      <c r="E678" s="153"/>
      <c r="F678" s="154"/>
      <c r="G678" s="154"/>
      <c r="H678" s="154"/>
      <c r="I678" s="153"/>
      <c r="J678" s="154"/>
      <c r="K678" s="154"/>
      <c r="L678" s="154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</row>
    <row r="679">
      <c r="A679" s="155"/>
      <c r="B679" s="156"/>
      <c r="C679" s="153"/>
      <c r="D679" s="153"/>
      <c r="E679" s="153"/>
      <c r="F679" s="154"/>
      <c r="G679" s="154"/>
      <c r="H679" s="154"/>
      <c r="I679" s="153"/>
      <c r="J679" s="154"/>
      <c r="K679" s="154"/>
      <c r="L679" s="154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</row>
    <row r="680">
      <c r="A680" s="155"/>
      <c r="B680" s="156"/>
      <c r="C680" s="153"/>
      <c r="D680" s="153"/>
      <c r="E680" s="153"/>
      <c r="F680" s="154"/>
      <c r="G680" s="154"/>
      <c r="H680" s="154"/>
      <c r="I680" s="153"/>
      <c r="J680" s="154"/>
      <c r="K680" s="154"/>
      <c r="L680" s="154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</row>
    <row r="681">
      <c r="A681" s="155"/>
      <c r="B681" s="156"/>
      <c r="C681" s="153"/>
      <c r="D681" s="153"/>
      <c r="E681" s="153"/>
      <c r="F681" s="154"/>
      <c r="G681" s="154"/>
      <c r="H681" s="154"/>
      <c r="I681" s="153"/>
      <c r="J681" s="154"/>
      <c r="K681" s="154"/>
      <c r="L681" s="154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</row>
    <row r="682">
      <c r="A682" s="155"/>
      <c r="B682" s="156"/>
      <c r="C682" s="153"/>
      <c r="D682" s="153"/>
      <c r="E682" s="153"/>
      <c r="F682" s="154"/>
      <c r="G682" s="154"/>
      <c r="H682" s="154"/>
      <c r="I682" s="153"/>
      <c r="J682" s="154"/>
      <c r="K682" s="154"/>
      <c r="L682" s="154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</row>
    <row r="683">
      <c r="A683" s="155"/>
      <c r="B683" s="156"/>
      <c r="C683" s="153"/>
      <c r="D683" s="153"/>
      <c r="E683" s="153"/>
      <c r="F683" s="154"/>
      <c r="G683" s="154"/>
      <c r="H683" s="154"/>
      <c r="I683" s="153"/>
      <c r="J683" s="154"/>
      <c r="K683" s="154"/>
      <c r="L683" s="154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</row>
    <row r="684">
      <c r="A684" s="155"/>
      <c r="B684" s="156"/>
      <c r="C684" s="153"/>
      <c r="D684" s="153"/>
      <c r="E684" s="153"/>
      <c r="F684" s="154"/>
      <c r="G684" s="154"/>
      <c r="H684" s="154"/>
      <c r="I684" s="153"/>
      <c r="J684" s="154"/>
      <c r="K684" s="154"/>
      <c r="L684" s="154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</row>
    <row r="685">
      <c r="A685" s="155"/>
      <c r="B685" s="156"/>
      <c r="C685" s="153"/>
      <c r="D685" s="153"/>
      <c r="E685" s="153"/>
      <c r="F685" s="154"/>
      <c r="G685" s="154"/>
      <c r="H685" s="154"/>
      <c r="I685" s="153"/>
      <c r="J685" s="154"/>
      <c r="K685" s="154"/>
      <c r="L685" s="154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</row>
    <row r="686">
      <c r="A686" s="155"/>
      <c r="B686" s="156"/>
      <c r="C686" s="153"/>
      <c r="D686" s="153"/>
      <c r="E686" s="153"/>
      <c r="F686" s="154"/>
      <c r="G686" s="154"/>
      <c r="H686" s="154"/>
      <c r="I686" s="153"/>
      <c r="J686" s="154"/>
      <c r="K686" s="154"/>
      <c r="L686" s="154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</row>
    <row r="687">
      <c r="A687" s="155"/>
      <c r="B687" s="156"/>
      <c r="C687" s="153"/>
      <c r="D687" s="153"/>
      <c r="E687" s="153"/>
      <c r="F687" s="154"/>
      <c r="G687" s="154"/>
      <c r="H687" s="154"/>
      <c r="I687" s="153"/>
      <c r="J687" s="154"/>
      <c r="K687" s="154"/>
      <c r="L687" s="154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</row>
    <row r="688">
      <c r="A688" s="155"/>
      <c r="B688" s="156"/>
      <c r="C688" s="153"/>
      <c r="D688" s="153"/>
      <c r="E688" s="153"/>
      <c r="F688" s="154"/>
      <c r="G688" s="154"/>
      <c r="H688" s="154"/>
      <c r="I688" s="153"/>
      <c r="J688" s="154"/>
      <c r="K688" s="154"/>
      <c r="L688" s="154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</row>
    <row r="689">
      <c r="A689" s="155"/>
      <c r="B689" s="156"/>
      <c r="C689" s="153"/>
      <c r="D689" s="153"/>
      <c r="E689" s="153"/>
      <c r="F689" s="154"/>
      <c r="G689" s="154"/>
      <c r="H689" s="154"/>
      <c r="I689" s="153"/>
      <c r="J689" s="154"/>
      <c r="K689" s="154"/>
      <c r="L689" s="154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</row>
    <row r="690">
      <c r="A690" s="155"/>
      <c r="B690" s="156"/>
      <c r="C690" s="153"/>
      <c r="D690" s="153"/>
      <c r="E690" s="153"/>
      <c r="F690" s="154"/>
      <c r="G690" s="154"/>
      <c r="H690" s="154"/>
      <c r="I690" s="153"/>
      <c r="J690" s="154"/>
      <c r="K690" s="154"/>
      <c r="L690" s="154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</row>
    <row r="691">
      <c r="A691" s="155"/>
      <c r="B691" s="156"/>
      <c r="C691" s="153"/>
      <c r="D691" s="153"/>
      <c r="E691" s="153"/>
      <c r="F691" s="154"/>
      <c r="G691" s="154"/>
      <c r="H691" s="154"/>
      <c r="I691" s="153"/>
      <c r="J691" s="154"/>
      <c r="K691" s="154"/>
      <c r="L691" s="154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</row>
    <row r="692">
      <c r="A692" s="155"/>
      <c r="B692" s="156"/>
      <c r="C692" s="153"/>
      <c r="D692" s="153"/>
      <c r="E692" s="153"/>
      <c r="F692" s="154"/>
      <c r="G692" s="154"/>
      <c r="H692" s="154"/>
      <c r="I692" s="153"/>
      <c r="J692" s="154"/>
      <c r="K692" s="154"/>
      <c r="L692" s="154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</row>
    <row r="693">
      <c r="A693" s="155"/>
      <c r="B693" s="156"/>
      <c r="C693" s="153"/>
      <c r="D693" s="153"/>
      <c r="E693" s="153"/>
      <c r="F693" s="154"/>
      <c r="G693" s="154"/>
      <c r="H693" s="154"/>
      <c r="I693" s="153"/>
      <c r="J693" s="154"/>
      <c r="K693" s="154"/>
      <c r="L693" s="154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</row>
    <row r="694">
      <c r="A694" s="155"/>
      <c r="B694" s="156"/>
      <c r="C694" s="153"/>
      <c r="D694" s="153"/>
      <c r="E694" s="153"/>
      <c r="F694" s="154"/>
      <c r="G694" s="154"/>
      <c r="H694" s="154"/>
      <c r="I694" s="153"/>
      <c r="J694" s="154"/>
      <c r="K694" s="154"/>
      <c r="L694" s="154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</row>
    <row r="695">
      <c r="A695" s="155"/>
      <c r="B695" s="156"/>
      <c r="C695" s="153"/>
      <c r="D695" s="153"/>
      <c r="E695" s="153"/>
      <c r="F695" s="154"/>
      <c r="G695" s="154"/>
      <c r="H695" s="154"/>
      <c r="I695" s="153"/>
      <c r="J695" s="154"/>
      <c r="K695" s="154"/>
      <c r="L695" s="154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</row>
    <row r="696">
      <c r="A696" s="155"/>
      <c r="B696" s="156"/>
      <c r="C696" s="153"/>
      <c r="D696" s="153"/>
      <c r="E696" s="153"/>
      <c r="F696" s="154"/>
      <c r="G696" s="154"/>
      <c r="H696" s="154"/>
      <c r="I696" s="153"/>
      <c r="J696" s="154"/>
      <c r="K696" s="154"/>
      <c r="L696" s="154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</row>
    <row r="697">
      <c r="A697" s="155"/>
      <c r="B697" s="156"/>
      <c r="C697" s="153"/>
      <c r="D697" s="153"/>
      <c r="E697" s="153"/>
      <c r="F697" s="154"/>
      <c r="G697" s="154"/>
      <c r="H697" s="154"/>
      <c r="I697" s="153"/>
      <c r="J697" s="154"/>
      <c r="K697" s="154"/>
      <c r="L697" s="154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</row>
    <row r="698">
      <c r="A698" s="155"/>
      <c r="B698" s="156"/>
      <c r="C698" s="153"/>
      <c r="D698" s="153"/>
      <c r="E698" s="153"/>
      <c r="F698" s="154"/>
      <c r="G698" s="154"/>
      <c r="H698" s="154"/>
      <c r="I698" s="153"/>
      <c r="J698" s="154"/>
      <c r="K698" s="154"/>
      <c r="L698" s="154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</row>
    <row r="699">
      <c r="A699" s="155"/>
      <c r="B699" s="156"/>
      <c r="C699" s="153"/>
      <c r="D699" s="153"/>
      <c r="E699" s="153"/>
      <c r="F699" s="154"/>
      <c r="G699" s="154"/>
      <c r="H699" s="154"/>
      <c r="I699" s="153"/>
      <c r="J699" s="154"/>
      <c r="K699" s="154"/>
      <c r="L699" s="154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</row>
    <row r="700">
      <c r="A700" s="155"/>
      <c r="B700" s="156"/>
      <c r="C700" s="153"/>
      <c r="D700" s="153"/>
      <c r="E700" s="153"/>
      <c r="F700" s="154"/>
      <c r="G700" s="154"/>
      <c r="H700" s="154"/>
      <c r="I700" s="153"/>
      <c r="J700" s="154"/>
      <c r="K700" s="154"/>
      <c r="L700" s="154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</row>
    <row r="701">
      <c r="A701" s="155"/>
      <c r="B701" s="156"/>
      <c r="C701" s="153"/>
      <c r="D701" s="153"/>
      <c r="E701" s="153"/>
      <c r="F701" s="154"/>
      <c r="G701" s="154"/>
      <c r="H701" s="154"/>
      <c r="I701" s="153"/>
      <c r="J701" s="154"/>
      <c r="K701" s="154"/>
      <c r="L701" s="154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</row>
    <row r="702">
      <c r="A702" s="155"/>
      <c r="B702" s="156"/>
      <c r="C702" s="153"/>
      <c r="D702" s="153"/>
      <c r="E702" s="153"/>
      <c r="F702" s="154"/>
      <c r="G702" s="154"/>
      <c r="H702" s="154"/>
      <c r="I702" s="153"/>
      <c r="J702" s="154"/>
      <c r="K702" s="154"/>
      <c r="L702" s="154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</row>
    <row r="703">
      <c r="A703" s="155"/>
      <c r="B703" s="156"/>
      <c r="C703" s="153"/>
      <c r="D703" s="153"/>
      <c r="E703" s="153"/>
      <c r="F703" s="154"/>
      <c r="G703" s="154"/>
      <c r="H703" s="154"/>
      <c r="I703" s="153"/>
      <c r="J703" s="154"/>
      <c r="K703" s="154"/>
      <c r="L703" s="154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</row>
    <row r="704">
      <c r="A704" s="155"/>
      <c r="B704" s="156"/>
      <c r="C704" s="153"/>
      <c r="D704" s="153"/>
      <c r="E704" s="153"/>
      <c r="F704" s="154"/>
      <c r="G704" s="154"/>
      <c r="H704" s="154"/>
      <c r="I704" s="153"/>
      <c r="J704" s="154"/>
      <c r="K704" s="154"/>
      <c r="L704" s="154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</row>
    <row r="705">
      <c r="A705" s="155"/>
      <c r="B705" s="156"/>
      <c r="C705" s="153"/>
      <c r="D705" s="153"/>
      <c r="E705" s="153"/>
      <c r="F705" s="154"/>
      <c r="G705" s="154"/>
      <c r="H705" s="154"/>
      <c r="I705" s="153"/>
      <c r="J705" s="154"/>
      <c r="K705" s="154"/>
      <c r="L705" s="154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</row>
    <row r="706">
      <c r="A706" s="155"/>
      <c r="B706" s="156"/>
      <c r="C706" s="153"/>
      <c r="D706" s="153"/>
      <c r="E706" s="153"/>
      <c r="F706" s="154"/>
      <c r="G706" s="154"/>
      <c r="H706" s="154"/>
      <c r="I706" s="153"/>
      <c r="J706" s="154"/>
      <c r="K706" s="154"/>
      <c r="L706" s="154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</row>
    <row r="707">
      <c r="A707" s="155"/>
      <c r="B707" s="156"/>
      <c r="C707" s="153"/>
      <c r="D707" s="153"/>
      <c r="E707" s="153"/>
      <c r="F707" s="154"/>
      <c r="G707" s="154"/>
      <c r="H707" s="154"/>
      <c r="I707" s="153"/>
      <c r="J707" s="154"/>
      <c r="K707" s="154"/>
      <c r="L707" s="154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</row>
    <row r="708">
      <c r="A708" s="155"/>
      <c r="B708" s="156"/>
      <c r="C708" s="153"/>
      <c r="D708" s="153"/>
      <c r="E708" s="153"/>
      <c r="F708" s="154"/>
      <c r="G708" s="154"/>
      <c r="H708" s="154"/>
      <c r="I708" s="153"/>
      <c r="J708" s="154"/>
      <c r="K708" s="154"/>
      <c r="L708" s="154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</row>
    <row r="709">
      <c r="A709" s="155"/>
      <c r="B709" s="156"/>
      <c r="C709" s="153"/>
      <c r="D709" s="153"/>
      <c r="E709" s="153"/>
      <c r="F709" s="154"/>
      <c r="G709" s="154"/>
      <c r="H709" s="154"/>
      <c r="I709" s="153"/>
      <c r="J709" s="154"/>
      <c r="K709" s="154"/>
      <c r="L709" s="154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</row>
    <row r="710">
      <c r="A710" s="155"/>
      <c r="B710" s="156"/>
      <c r="C710" s="153"/>
      <c r="D710" s="153"/>
      <c r="E710" s="153"/>
      <c r="F710" s="154"/>
      <c r="G710" s="154"/>
      <c r="H710" s="154"/>
      <c r="I710" s="153"/>
      <c r="J710" s="154"/>
      <c r="K710" s="154"/>
      <c r="L710" s="154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</row>
    <row r="711">
      <c r="A711" s="155"/>
      <c r="B711" s="156"/>
      <c r="C711" s="153"/>
      <c r="D711" s="153"/>
      <c r="E711" s="153"/>
      <c r="F711" s="154"/>
      <c r="G711" s="154"/>
      <c r="H711" s="154"/>
      <c r="I711" s="153"/>
      <c r="J711" s="154"/>
      <c r="K711" s="154"/>
      <c r="L711" s="154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</row>
    <row r="712">
      <c r="A712" s="155"/>
      <c r="B712" s="156"/>
      <c r="C712" s="153"/>
      <c r="D712" s="153"/>
      <c r="E712" s="153"/>
      <c r="F712" s="154"/>
      <c r="G712" s="154"/>
      <c r="H712" s="154"/>
      <c r="I712" s="153"/>
      <c r="J712" s="154"/>
      <c r="K712" s="154"/>
      <c r="L712" s="154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</row>
    <row r="713">
      <c r="A713" s="155"/>
      <c r="B713" s="156"/>
      <c r="C713" s="153"/>
      <c r="D713" s="153"/>
      <c r="E713" s="153"/>
      <c r="F713" s="154"/>
      <c r="G713" s="154"/>
      <c r="H713" s="154"/>
      <c r="I713" s="153"/>
      <c r="J713" s="154"/>
      <c r="K713" s="154"/>
      <c r="L713" s="154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</row>
    <row r="714">
      <c r="A714" s="155"/>
      <c r="B714" s="156"/>
      <c r="C714" s="153"/>
      <c r="D714" s="153"/>
      <c r="E714" s="153"/>
      <c r="F714" s="154"/>
      <c r="G714" s="154"/>
      <c r="H714" s="154"/>
      <c r="I714" s="153"/>
      <c r="J714" s="154"/>
      <c r="K714" s="154"/>
      <c r="L714" s="154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</row>
    <row r="715">
      <c r="A715" s="155"/>
      <c r="B715" s="156"/>
      <c r="C715" s="153"/>
      <c r="D715" s="153"/>
      <c r="E715" s="153"/>
      <c r="F715" s="154"/>
      <c r="G715" s="154"/>
      <c r="H715" s="154"/>
      <c r="I715" s="153"/>
      <c r="J715" s="154"/>
      <c r="K715" s="154"/>
      <c r="L715" s="154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</row>
    <row r="716">
      <c r="A716" s="155"/>
      <c r="B716" s="156"/>
      <c r="C716" s="153"/>
      <c r="D716" s="153"/>
      <c r="E716" s="153"/>
      <c r="F716" s="154"/>
      <c r="G716" s="154"/>
      <c r="H716" s="154"/>
      <c r="I716" s="153"/>
      <c r="J716" s="154"/>
      <c r="K716" s="154"/>
      <c r="L716" s="154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</row>
    <row r="717">
      <c r="A717" s="155"/>
      <c r="B717" s="156"/>
      <c r="C717" s="153"/>
      <c r="D717" s="153"/>
      <c r="E717" s="153"/>
      <c r="F717" s="154"/>
      <c r="G717" s="154"/>
      <c r="H717" s="154"/>
      <c r="I717" s="153"/>
      <c r="J717" s="154"/>
      <c r="K717" s="154"/>
      <c r="L717" s="154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</row>
    <row r="718">
      <c r="A718" s="155"/>
      <c r="B718" s="156"/>
      <c r="C718" s="153"/>
      <c r="D718" s="153"/>
      <c r="E718" s="153"/>
      <c r="F718" s="154"/>
      <c r="G718" s="154"/>
      <c r="H718" s="154"/>
      <c r="I718" s="153"/>
      <c r="J718" s="154"/>
      <c r="K718" s="154"/>
      <c r="L718" s="154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</row>
    <row r="719">
      <c r="A719" s="155"/>
      <c r="B719" s="156"/>
      <c r="C719" s="153"/>
      <c r="D719" s="153"/>
      <c r="E719" s="153"/>
      <c r="F719" s="154"/>
      <c r="G719" s="154"/>
      <c r="H719" s="154"/>
      <c r="I719" s="153"/>
      <c r="J719" s="154"/>
      <c r="K719" s="154"/>
      <c r="L719" s="154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</row>
    <row r="720">
      <c r="A720" s="155"/>
      <c r="B720" s="156"/>
      <c r="C720" s="153"/>
      <c r="D720" s="153"/>
      <c r="E720" s="153"/>
      <c r="F720" s="154"/>
      <c r="G720" s="154"/>
      <c r="H720" s="154"/>
      <c r="I720" s="153"/>
      <c r="J720" s="154"/>
      <c r="K720" s="154"/>
      <c r="L720" s="154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</row>
    <row r="721">
      <c r="A721" s="155"/>
      <c r="B721" s="156"/>
      <c r="C721" s="153"/>
      <c r="D721" s="153"/>
      <c r="E721" s="153"/>
      <c r="F721" s="154"/>
      <c r="G721" s="154"/>
      <c r="H721" s="154"/>
      <c r="I721" s="153"/>
      <c r="J721" s="154"/>
      <c r="K721" s="154"/>
      <c r="L721" s="154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</row>
    <row r="722">
      <c r="A722" s="155"/>
      <c r="B722" s="156"/>
      <c r="C722" s="153"/>
      <c r="D722" s="153"/>
      <c r="E722" s="153"/>
      <c r="F722" s="154"/>
      <c r="G722" s="154"/>
      <c r="H722" s="154"/>
      <c r="I722" s="153"/>
      <c r="J722" s="154"/>
      <c r="K722" s="154"/>
      <c r="L722" s="154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</row>
    <row r="723">
      <c r="A723" s="155"/>
      <c r="B723" s="156"/>
      <c r="C723" s="153"/>
      <c r="D723" s="153"/>
      <c r="E723" s="153"/>
      <c r="F723" s="154"/>
      <c r="G723" s="154"/>
      <c r="H723" s="154"/>
      <c r="I723" s="153"/>
      <c r="J723" s="154"/>
      <c r="K723" s="154"/>
      <c r="L723" s="154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</row>
    <row r="724">
      <c r="A724" s="155"/>
      <c r="B724" s="156"/>
      <c r="C724" s="153"/>
      <c r="D724" s="153"/>
      <c r="E724" s="153"/>
      <c r="F724" s="154"/>
      <c r="G724" s="154"/>
      <c r="H724" s="154"/>
      <c r="I724" s="153"/>
      <c r="J724" s="154"/>
      <c r="K724" s="154"/>
      <c r="L724" s="154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</row>
    <row r="725">
      <c r="A725" s="155"/>
      <c r="B725" s="156"/>
      <c r="C725" s="153"/>
      <c r="D725" s="153"/>
      <c r="E725" s="153"/>
      <c r="F725" s="154"/>
      <c r="G725" s="154"/>
      <c r="H725" s="154"/>
      <c r="I725" s="153"/>
      <c r="J725" s="154"/>
      <c r="K725" s="154"/>
      <c r="L725" s="154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</row>
    <row r="726">
      <c r="A726" s="155"/>
      <c r="B726" s="156"/>
      <c r="C726" s="153"/>
      <c r="D726" s="153"/>
      <c r="E726" s="153"/>
      <c r="F726" s="154"/>
      <c r="G726" s="154"/>
      <c r="H726" s="154"/>
      <c r="I726" s="153"/>
      <c r="J726" s="154"/>
      <c r="K726" s="154"/>
      <c r="L726" s="154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</row>
    <row r="727">
      <c r="A727" s="155"/>
      <c r="B727" s="156"/>
      <c r="C727" s="153"/>
      <c r="D727" s="153"/>
      <c r="E727" s="153"/>
      <c r="F727" s="154"/>
      <c r="G727" s="154"/>
      <c r="H727" s="154"/>
      <c r="I727" s="153"/>
      <c r="J727" s="154"/>
      <c r="K727" s="154"/>
      <c r="L727" s="154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</row>
    <row r="728">
      <c r="A728" s="155"/>
      <c r="B728" s="156"/>
      <c r="C728" s="153"/>
      <c r="D728" s="153"/>
      <c r="E728" s="153"/>
      <c r="F728" s="154"/>
      <c r="G728" s="154"/>
      <c r="H728" s="154"/>
      <c r="I728" s="153"/>
      <c r="J728" s="154"/>
      <c r="K728" s="154"/>
      <c r="L728" s="154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</row>
    <row r="729">
      <c r="A729" s="155"/>
      <c r="B729" s="156"/>
      <c r="C729" s="153"/>
      <c r="D729" s="153"/>
      <c r="E729" s="153"/>
      <c r="F729" s="154"/>
      <c r="G729" s="154"/>
      <c r="H729" s="154"/>
      <c r="I729" s="153"/>
      <c r="J729" s="154"/>
      <c r="K729" s="154"/>
      <c r="L729" s="154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</row>
    <row r="730">
      <c r="A730" s="155"/>
      <c r="B730" s="156"/>
      <c r="C730" s="153"/>
      <c r="D730" s="153"/>
      <c r="E730" s="153"/>
      <c r="F730" s="154"/>
      <c r="G730" s="154"/>
      <c r="H730" s="154"/>
      <c r="I730" s="153"/>
      <c r="J730" s="154"/>
      <c r="K730" s="154"/>
      <c r="L730" s="154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</row>
    <row r="731">
      <c r="A731" s="155"/>
      <c r="B731" s="156"/>
      <c r="C731" s="153"/>
      <c r="D731" s="153"/>
      <c r="E731" s="153"/>
      <c r="F731" s="154"/>
      <c r="G731" s="154"/>
      <c r="H731" s="154"/>
      <c r="I731" s="153"/>
      <c r="J731" s="154"/>
      <c r="K731" s="154"/>
      <c r="L731" s="154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</row>
    <row r="732">
      <c r="A732" s="155"/>
      <c r="B732" s="156"/>
      <c r="C732" s="153"/>
      <c r="D732" s="153"/>
      <c r="E732" s="153"/>
      <c r="F732" s="154"/>
      <c r="G732" s="154"/>
      <c r="H732" s="154"/>
      <c r="I732" s="153"/>
      <c r="J732" s="154"/>
      <c r="K732" s="154"/>
      <c r="L732" s="154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</row>
    <row r="733">
      <c r="A733" s="155"/>
      <c r="B733" s="156"/>
      <c r="C733" s="153"/>
      <c r="D733" s="153"/>
      <c r="E733" s="153"/>
      <c r="F733" s="154"/>
      <c r="G733" s="154"/>
      <c r="H733" s="154"/>
      <c r="I733" s="153"/>
      <c r="J733" s="154"/>
      <c r="K733" s="154"/>
      <c r="L733" s="154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</row>
    <row r="734">
      <c r="A734" s="155"/>
      <c r="B734" s="156"/>
      <c r="C734" s="153"/>
      <c r="D734" s="153"/>
      <c r="E734" s="153"/>
      <c r="F734" s="154"/>
      <c r="G734" s="154"/>
      <c r="H734" s="154"/>
      <c r="I734" s="153"/>
      <c r="J734" s="154"/>
      <c r="K734" s="154"/>
      <c r="L734" s="154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</row>
    <row r="735">
      <c r="A735" s="155"/>
      <c r="B735" s="156"/>
      <c r="C735" s="153"/>
      <c r="D735" s="153"/>
      <c r="E735" s="153"/>
      <c r="F735" s="154"/>
      <c r="G735" s="154"/>
      <c r="H735" s="154"/>
      <c r="I735" s="153"/>
      <c r="J735" s="154"/>
      <c r="K735" s="154"/>
      <c r="L735" s="154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</row>
    <row r="736">
      <c r="A736" s="155"/>
      <c r="B736" s="156"/>
      <c r="C736" s="153"/>
      <c r="D736" s="153"/>
      <c r="E736" s="153"/>
      <c r="F736" s="154"/>
      <c r="G736" s="154"/>
      <c r="H736" s="154"/>
      <c r="I736" s="153"/>
      <c r="J736" s="154"/>
      <c r="K736" s="154"/>
      <c r="L736" s="154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</row>
    <row r="737">
      <c r="A737" s="155"/>
      <c r="B737" s="156"/>
      <c r="C737" s="153"/>
      <c r="D737" s="153"/>
      <c r="E737" s="153"/>
      <c r="F737" s="154"/>
      <c r="G737" s="154"/>
      <c r="H737" s="154"/>
      <c r="I737" s="153"/>
      <c r="J737" s="154"/>
      <c r="K737" s="154"/>
      <c r="L737" s="154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</row>
    <row r="738">
      <c r="A738" s="155"/>
      <c r="B738" s="156"/>
      <c r="C738" s="153"/>
      <c r="D738" s="153"/>
      <c r="E738" s="153"/>
      <c r="F738" s="154"/>
      <c r="G738" s="154"/>
      <c r="H738" s="154"/>
      <c r="I738" s="153"/>
      <c r="J738" s="154"/>
      <c r="K738" s="154"/>
      <c r="L738" s="154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</row>
    <row r="739">
      <c r="A739" s="155"/>
      <c r="B739" s="156"/>
      <c r="C739" s="153"/>
      <c r="D739" s="153"/>
      <c r="E739" s="153"/>
      <c r="F739" s="154"/>
      <c r="G739" s="154"/>
      <c r="H739" s="154"/>
      <c r="I739" s="153"/>
      <c r="J739" s="154"/>
      <c r="K739" s="154"/>
      <c r="L739" s="154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</row>
    <row r="740">
      <c r="A740" s="155"/>
      <c r="B740" s="156"/>
      <c r="C740" s="153"/>
      <c r="D740" s="153"/>
      <c r="E740" s="153"/>
      <c r="F740" s="154"/>
      <c r="G740" s="154"/>
      <c r="H740" s="154"/>
      <c r="I740" s="153"/>
      <c r="J740" s="154"/>
      <c r="K740" s="154"/>
      <c r="L740" s="154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</row>
    <row r="741">
      <c r="A741" s="155"/>
      <c r="B741" s="156"/>
      <c r="C741" s="153"/>
      <c r="D741" s="153"/>
      <c r="E741" s="153"/>
      <c r="F741" s="154"/>
      <c r="G741" s="154"/>
      <c r="H741" s="154"/>
      <c r="I741" s="153"/>
      <c r="J741" s="154"/>
      <c r="K741" s="154"/>
      <c r="L741" s="154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</row>
    <row r="742">
      <c r="A742" s="155"/>
      <c r="B742" s="156"/>
      <c r="C742" s="153"/>
      <c r="D742" s="153"/>
      <c r="E742" s="153"/>
      <c r="F742" s="154"/>
      <c r="G742" s="154"/>
      <c r="H742" s="154"/>
      <c r="I742" s="153"/>
      <c r="J742" s="154"/>
      <c r="K742" s="154"/>
      <c r="L742" s="154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</row>
    <row r="743">
      <c r="A743" s="155"/>
      <c r="B743" s="156"/>
      <c r="C743" s="153"/>
      <c r="D743" s="153"/>
      <c r="E743" s="153"/>
      <c r="F743" s="154"/>
      <c r="G743" s="154"/>
      <c r="H743" s="154"/>
      <c r="I743" s="153"/>
      <c r="J743" s="154"/>
      <c r="K743" s="154"/>
      <c r="L743" s="154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</row>
    <row r="744">
      <c r="A744" s="155"/>
      <c r="B744" s="156"/>
      <c r="C744" s="153"/>
      <c r="D744" s="153"/>
      <c r="E744" s="153"/>
      <c r="F744" s="154"/>
      <c r="G744" s="154"/>
      <c r="H744" s="154"/>
      <c r="I744" s="153"/>
      <c r="J744" s="154"/>
      <c r="K744" s="154"/>
      <c r="L744" s="154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</row>
    <row r="745">
      <c r="A745" s="155"/>
      <c r="B745" s="156"/>
      <c r="C745" s="153"/>
      <c r="D745" s="153"/>
      <c r="E745" s="153"/>
      <c r="F745" s="154"/>
      <c r="G745" s="154"/>
      <c r="H745" s="154"/>
      <c r="I745" s="153"/>
      <c r="J745" s="154"/>
      <c r="K745" s="154"/>
      <c r="L745" s="154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</row>
    <row r="746">
      <c r="A746" s="155"/>
      <c r="B746" s="156"/>
      <c r="C746" s="153"/>
      <c r="D746" s="153"/>
      <c r="E746" s="153"/>
      <c r="F746" s="154"/>
      <c r="G746" s="154"/>
      <c r="H746" s="154"/>
      <c r="I746" s="153"/>
      <c r="J746" s="154"/>
      <c r="K746" s="154"/>
      <c r="L746" s="154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</row>
    <row r="747">
      <c r="A747" s="155"/>
      <c r="B747" s="156"/>
      <c r="C747" s="153"/>
      <c r="D747" s="153"/>
      <c r="E747" s="153"/>
      <c r="F747" s="154"/>
      <c r="G747" s="154"/>
      <c r="H747" s="154"/>
      <c r="I747" s="153"/>
      <c r="J747" s="154"/>
      <c r="K747" s="154"/>
      <c r="L747" s="154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</row>
    <row r="748">
      <c r="A748" s="155"/>
      <c r="B748" s="156"/>
      <c r="C748" s="153"/>
      <c r="D748" s="153"/>
      <c r="E748" s="153"/>
      <c r="F748" s="154"/>
      <c r="G748" s="154"/>
      <c r="H748" s="154"/>
      <c r="I748" s="153"/>
      <c r="J748" s="154"/>
      <c r="K748" s="154"/>
      <c r="L748" s="154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</row>
    <row r="749">
      <c r="A749" s="155"/>
      <c r="B749" s="156"/>
      <c r="C749" s="153"/>
      <c r="D749" s="153"/>
      <c r="E749" s="153"/>
      <c r="F749" s="154"/>
      <c r="G749" s="154"/>
      <c r="H749" s="154"/>
      <c r="I749" s="153"/>
      <c r="J749" s="154"/>
      <c r="K749" s="154"/>
      <c r="L749" s="154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</row>
    <row r="750">
      <c r="A750" s="155"/>
      <c r="B750" s="156"/>
      <c r="C750" s="153"/>
      <c r="D750" s="153"/>
      <c r="E750" s="153"/>
      <c r="F750" s="154"/>
      <c r="G750" s="154"/>
      <c r="H750" s="154"/>
      <c r="I750" s="153"/>
      <c r="J750" s="154"/>
      <c r="K750" s="154"/>
      <c r="L750" s="154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</row>
    <row r="751">
      <c r="A751" s="155"/>
      <c r="B751" s="156"/>
      <c r="C751" s="153"/>
      <c r="D751" s="153"/>
      <c r="E751" s="153"/>
      <c r="F751" s="154"/>
      <c r="G751" s="154"/>
      <c r="H751" s="154"/>
      <c r="I751" s="153"/>
      <c r="J751" s="154"/>
      <c r="K751" s="154"/>
      <c r="L751" s="154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</row>
    <row r="752">
      <c r="A752" s="155"/>
      <c r="B752" s="156"/>
      <c r="C752" s="153"/>
      <c r="D752" s="153"/>
      <c r="E752" s="153"/>
      <c r="F752" s="154"/>
      <c r="G752" s="154"/>
      <c r="H752" s="154"/>
      <c r="I752" s="153"/>
      <c r="J752" s="154"/>
      <c r="K752" s="154"/>
      <c r="L752" s="154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</row>
    <row r="753">
      <c r="A753" s="155"/>
      <c r="B753" s="156"/>
      <c r="C753" s="153"/>
      <c r="D753" s="153"/>
      <c r="E753" s="153"/>
      <c r="F753" s="154"/>
      <c r="G753" s="154"/>
      <c r="H753" s="154"/>
      <c r="I753" s="153"/>
      <c r="J753" s="154"/>
      <c r="K753" s="154"/>
      <c r="L753" s="154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</row>
    <row r="754">
      <c r="A754" s="155"/>
      <c r="B754" s="156"/>
      <c r="C754" s="153"/>
      <c r="D754" s="153"/>
      <c r="E754" s="153"/>
      <c r="F754" s="154"/>
      <c r="G754" s="154"/>
      <c r="H754" s="154"/>
      <c r="I754" s="153"/>
      <c r="J754" s="154"/>
      <c r="K754" s="154"/>
      <c r="L754" s="154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</row>
    <row r="755">
      <c r="A755" s="155"/>
      <c r="B755" s="156"/>
      <c r="C755" s="153"/>
      <c r="D755" s="153"/>
      <c r="E755" s="153"/>
      <c r="F755" s="154"/>
      <c r="G755" s="154"/>
      <c r="H755" s="154"/>
      <c r="I755" s="153"/>
      <c r="J755" s="154"/>
      <c r="K755" s="154"/>
      <c r="L755" s="154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</row>
    <row r="756">
      <c r="A756" s="155"/>
      <c r="B756" s="156"/>
      <c r="C756" s="153"/>
      <c r="D756" s="153"/>
      <c r="E756" s="153"/>
      <c r="F756" s="154"/>
      <c r="G756" s="154"/>
      <c r="H756" s="154"/>
      <c r="I756" s="153"/>
      <c r="J756" s="154"/>
      <c r="K756" s="154"/>
      <c r="L756" s="154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</row>
    <row r="757">
      <c r="A757" s="155"/>
      <c r="B757" s="156"/>
      <c r="C757" s="153"/>
      <c r="D757" s="153"/>
      <c r="E757" s="153"/>
      <c r="F757" s="154"/>
      <c r="G757" s="154"/>
      <c r="H757" s="154"/>
      <c r="I757" s="153"/>
      <c r="J757" s="154"/>
      <c r="K757" s="154"/>
      <c r="L757" s="154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</row>
    <row r="758">
      <c r="A758" s="155"/>
      <c r="B758" s="156"/>
      <c r="C758" s="153"/>
      <c r="D758" s="153"/>
      <c r="E758" s="153"/>
      <c r="F758" s="154"/>
      <c r="G758" s="154"/>
      <c r="H758" s="154"/>
      <c r="I758" s="153"/>
      <c r="J758" s="154"/>
      <c r="K758" s="154"/>
      <c r="L758" s="154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</row>
    <row r="759">
      <c r="A759" s="155"/>
      <c r="B759" s="156"/>
      <c r="C759" s="153"/>
      <c r="D759" s="153"/>
      <c r="E759" s="153"/>
      <c r="F759" s="154"/>
      <c r="G759" s="154"/>
      <c r="H759" s="154"/>
      <c r="I759" s="153"/>
      <c r="J759" s="154"/>
      <c r="K759" s="154"/>
      <c r="L759" s="154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</row>
    <row r="760">
      <c r="A760" s="155"/>
      <c r="B760" s="156"/>
      <c r="C760" s="153"/>
      <c r="D760" s="153"/>
      <c r="E760" s="153"/>
      <c r="F760" s="154"/>
      <c r="G760" s="154"/>
      <c r="H760" s="154"/>
      <c r="I760" s="153"/>
      <c r="J760" s="154"/>
      <c r="K760" s="154"/>
      <c r="L760" s="154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</row>
    <row r="761">
      <c r="A761" s="155"/>
      <c r="B761" s="156"/>
      <c r="C761" s="153"/>
      <c r="D761" s="153"/>
      <c r="E761" s="153"/>
      <c r="F761" s="154"/>
      <c r="G761" s="154"/>
      <c r="H761" s="154"/>
      <c r="I761" s="153"/>
      <c r="J761" s="154"/>
      <c r="K761" s="154"/>
      <c r="L761" s="154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</row>
    <row r="762">
      <c r="A762" s="155"/>
      <c r="B762" s="156"/>
      <c r="C762" s="153"/>
      <c r="D762" s="153"/>
      <c r="E762" s="153"/>
      <c r="F762" s="154"/>
      <c r="G762" s="154"/>
      <c r="H762" s="154"/>
      <c r="I762" s="153"/>
      <c r="J762" s="154"/>
      <c r="K762" s="154"/>
      <c r="L762" s="154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</row>
    <row r="763">
      <c r="A763" s="155"/>
      <c r="B763" s="156"/>
      <c r="C763" s="153"/>
      <c r="D763" s="153"/>
      <c r="E763" s="153"/>
      <c r="F763" s="154"/>
      <c r="G763" s="154"/>
      <c r="H763" s="154"/>
      <c r="I763" s="153"/>
      <c r="J763" s="154"/>
      <c r="K763" s="154"/>
      <c r="L763" s="154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</row>
    <row r="764">
      <c r="A764" s="155"/>
      <c r="B764" s="156"/>
      <c r="C764" s="153"/>
      <c r="D764" s="153"/>
      <c r="E764" s="153"/>
      <c r="F764" s="154"/>
      <c r="G764" s="154"/>
      <c r="H764" s="154"/>
      <c r="I764" s="153"/>
      <c r="J764" s="154"/>
      <c r="K764" s="154"/>
      <c r="L764" s="154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</row>
    <row r="765">
      <c r="A765" s="155"/>
      <c r="B765" s="156"/>
      <c r="C765" s="153"/>
      <c r="D765" s="153"/>
      <c r="E765" s="153"/>
      <c r="F765" s="154"/>
      <c r="G765" s="154"/>
      <c r="H765" s="154"/>
      <c r="I765" s="153"/>
      <c r="J765" s="154"/>
      <c r="K765" s="154"/>
      <c r="L765" s="154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</row>
    <row r="766">
      <c r="A766" s="155"/>
      <c r="B766" s="156"/>
      <c r="C766" s="153"/>
      <c r="D766" s="153"/>
      <c r="E766" s="153"/>
      <c r="F766" s="154"/>
      <c r="G766" s="154"/>
      <c r="H766" s="154"/>
      <c r="I766" s="153"/>
      <c r="J766" s="154"/>
      <c r="K766" s="154"/>
      <c r="L766" s="154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</row>
    <row r="767">
      <c r="A767" s="155"/>
      <c r="B767" s="156"/>
      <c r="C767" s="153"/>
      <c r="D767" s="153"/>
      <c r="E767" s="153"/>
      <c r="F767" s="154"/>
      <c r="G767" s="154"/>
      <c r="H767" s="154"/>
      <c r="I767" s="153"/>
      <c r="J767" s="154"/>
      <c r="K767" s="154"/>
      <c r="L767" s="154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</row>
    <row r="768">
      <c r="A768" s="155"/>
      <c r="B768" s="156"/>
      <c r="C768" s="153"/>
      <c r="D768" s="153"/>
      <c r="E768" s="153"/>
      <c r="F768" s="154"/>
      <c r="G768" s="154"/>
      <c r="H768" s="154"/>
      <c r="I768" s="153"/>
      <c r="J768" s="154"/>
      <c r="K768" s="154"/>
      <c r="L768" s="154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</row>
    <row r="769">
      <c r="A769" s="155"/>
      <c r="B769" s="156"/>
      <c r="C769" s="153"/>
      <c r="D769" s="153"/>
      <c r="E769" s="153"/>
      <c r="F769" s="154"/>
      <c r="G769" s="154"/>
      <c r="H769" s="154"/>
      <c r="I769" s="153"/>
      <c r="J769" s="154"/>
      <c r="K769" s="154"/>
      <c r="L769" s="154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</row>
    <row r="770">
      <c r="A770" s="155"/>
      <c r="B770" s="156"/>
      <c r="C770" s="153"/>
      <c r="D770" s="153"/>
      <c r="E770" s="153"/>
      <c r="F770" s="154"/>
      <c r="G770" s="154"/>
      <c r="H770" s="154"/>
      <c r="I770" s="153"/>
      <c r="J770" s="154"/>
      <c r="K770" s="154"/>
      <c r="L770" s="154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</row>
    <row r="771">
      <c r="A771" s="155"/>
      <c r="B771" s="156"/>
      <c r="C771" s="153"/>
      <c r="D771" s="153"/>
      <c r="E771" s="153"/>
      <c r="F771" s="154"/>
      <c r="G771" s="154"/>
      <c r="H771" s="154"/>
      <c r="I771" s="153"/>
      <c r="J771" s="154"/>
      <c r="K771" s="154"/>
      <c r="L771" s="154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</row>
    <row r="772">
      <c r="A772" s="155"/>
      <c r="B772" s="156"/>
      <c r="C772" s="153"/>
      <c r="D772" s="153"/>
      <c r="E772" s="153"/>
      <c r="F772" s="154"/>
      <c r="G772" s="154"/>
      <c r="H772" s="154"/>
      <c r="I772" s="153"/>
      <c r="J772" s="154"/>
      <c r="K772" s="154"/>
      <c r="L772" s="154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</row>
    <row r="773">
      <c r="A773" s="155"/>
      <c r="B773" s="156"/>
      <c r="C773" s="153"/>
      <c r="D773" s="153"/>
      <c r="E773" s="153"/>
      <c r="F773" s="154"/>
      <c r="G773" s="154"/>
      <c r="H773" s="154"/>
      <c r="I773" s="153"/>
      <c r="J773" s="154"/>
      <c r="K773" s="154"/>
      <c r="L773" s="154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</row>
    <row r="774">
      <c r="A774" s="155"/>
      <c r="B774" s="156"/>
      <c r="C774" s="153"/>
      <c r="D774" s="153"/>
      <c r="E774" s="153"/>
      <c r="F774" s="154"/>
      <c r="G774" s="154"/>
      <c r="H774" s="154"/>
      <c r="I774" s="153"/>
      <c r="J774" s="154"/>
      <c r="K774" s="154"/>
      <c r="L774" s="154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</row>
    <row r="775">
      <c r="A775" s="155"/>
      <c r="B775" s="156"/>
      <c r="C775" s="153"/>
      <c r="D775" s="153"/>
      <c r="E775" s="153"/>
      <c r="F775" s="154"/>
      <c r="G775" s="154"/>
      <c r="H775" s="154"/>
      <c r="I775" s="153"/>
      <c r="J775" s="154"/>
      <c r="K775" s="154"/>
      <c r="L775" s="154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</row>
    <row r="776">
      <c r="A776" s="155"/>
      <c r="B776" s="156"/>
      <c r="C776" s="153"/>
      <c r="D776" s="153"/>
      <c r="E776" s="153"/>
      <c r="F776" s="154"/>
      <c r="G776" s="154"/>
      <c r="H776" s="154"/>
      <c r="I776" s="153"/>
      <c r="J776" s="154"/>
      <c r="K776" s="154"/>
      <c r="L776" s="154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</row>
    <row r="777">
      <c r="A777" s="155"/>
      <c r="B777" s="156"/>
      <c r="C777" s="153"/>
      <c r="D777" s="153"/>
      <c r="E777" s="153"/>
      <c r="F777" s="154"/>
      <c r="G777" s="154"/>
      <c r="H777" s="154"/>
      <c r="I777" s="153"/>
      <c r="J777" s="154"/>
      <c r="K777" s="154"/>
      <c r="L777" s="154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</row>
    <row r="778">
      <c r="A778" s="155"/>
      <c r="B778" s="156"/>
      <c r="C778" s="153"/>
      <c r="D778" s="153"/>
      <c r="E778" s="153"/>
      <c r="F778" s="154"/>
      <c r="G778" s="154"/>
      <c r="H778" s="154"/>
      <c r="I778" s="153"/>
      <c r="J778" s="154"/>
      <c r="K778" s="154"/>
      <c r="L778" s="154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</row>
    <row r="779">
      <c r="A779" s="155"/>
      <c r="B779" s="156"/>
      <c r="C779" s="153"/>
      <c r="D779" s="153"/>
      <c r="E779" s="153"/>
      <c r="F779" s="154"/>
      <c r="G779" s="154"/>
      <c r="H779" s="154"/>
      <c r="I779" s="153"/>
      <c r="J779" s="154"/>
      <c r="K779" s="154"/>
      <c r="L779" s="154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</row>
    <row r="780">
      <c r="A780" s="155"/>
      <c r="B780" s="156"/>
      <c r="C780" s="153"/>
      <c r="D780" s="153"/>
      <c r="E780" s="153"/>
      <c r="F780" s="154"/>
      <c r="G780" s="154"/>
      <c r="H780" s="154"/>
      <c r="I780" s="153"/>
      <c r="J780" s="154"/>
      <c r="K780" s="154"/>
      <c r="L780" s="154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</row>
    <row r="781">
      <c r="A781" s="155"/>
      <c r="B781" s="156"/>
      <c r="C781" s="153"/>
      <c r="D781" s="153"/>
      <c r="E781" s="153"/>
      <c r="F781" s="154"/>
      <c r="G781" s="154"/>
      <c r="H781" s="154"/>
      <c r="I781" s="153"/>
      <c r="J781" s="154"/>
      <c r="K781" s="154"/>
      <c r="L781" s="154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</row>
    <row r="782">
      <c r="A782" s="155"/>
      <c r="B782" s="156"/>
      <c r="C782" s="153"/>
      <c r="D782" s="153"/>
      <c r="E782" s="153"/>
      <c r="F782" s="154"/>
      <c r="G782" s="154"/>
      <c r="H782" s="154"/>
      <c r="I782" s="153"/>
      <c r="J782" s="154"/>
      <c r="K782" s="154"/>
      <c r="L782" s="154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</row>
    <row r="783">
      <c r="A783" s="155"/>
      <c r="B783" s="156"/>
      <c r="C783" s="153"/>
      <c r="D783" s="153"/>
      <c r="E783" s="153"/>
      <c r="F783" s="154"/>
      <c r="G783" s="154"/>
      <c r="H783" s="154"/>
      <c r="I783" s="153"/>
      <c r="J783" s="154"/>
      <c r="K783" s="154"/>
      <c r="L783" s="154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</row>
    <row r="784">
      <c r="A784" s="155"/>
      <c r="B784" s="156"/>
      <c r="C784" s="153"/>
      <c r="D784" s="153"/>
      <c r="E784" s="153"/>
      <c r="F784" s="154"/>
      <c r="G784" s="154"/>
      <c r="H784" s="154"/>
      <c r="I784" s="153"/>
      <c r="J784" s="154"/>
      <c r="K784" s="154"/>
      <c r="L784" s="154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</row>
    <row r="785">
      <c r="A785" s="155"/>
      <c r="B785" s="156"/>
      <c r="C785" s="153"/>
      <c r="D785" s="153"/>
      <c r="E785" s="153"/>
      <c r="F785" s="154"/>
      <c r="G785" s="154"/>
      <c r="H785" s="154"/>
      <c r="I785" s="153"/>
      <c r="J785" s="154"/>
      <c r="K785" s="154"/>
      <c r="L785" s="154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</row>
    <row r="786">
      <c r="A786" s="155"/>
      <c r="B786" s="156"/>
      <c r="C786" s="153"/>
      <c r="D786" s="153"/>
      <c r="E786" s="153"/>
      <c r="F786" s="154"/>
      <c r="G786" s="154"/>
      <c r="H786" s="154"/>
      <c r="I786" s="153"/>
      <c r="J786" s="154"/>
      <c r="K786" s="154"/>
      <c r="L786" s="154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</row>
    <row r="787">
      <c r="A787" s="155"/>
      <c r="B787" s="156"/>
      <c r="C787" s="153"/>
      <c r="D787" s="153"/>
      <c r="E787" s="153"/>
      <c r="F787" s="154"/>
      <c r="G787" s="154"/>
      <c r="H787" s="154"/>
      <c r="I787" s="153"/>
      <c r="J787" s="154"/>
      <c r="K787" s="154"/>
      <c r="L787" s="154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</row>
    <row r="788">
      <c r="A788" s="155"/>
      <c r="B788" s="156"/>
      <c r="C788" s="153"/>
      <c r="D788" s="153"/>
      <c r="E788" s="153"/>
      <c r="F788" s="154"/>
      <c r="G788" s="154"/>
      <c r="H788" s="154"/>
      <c r="I788" s="153"/>
      <c r="J788" s="154"/>
      <c r="K788" s="154"/>
      <c r="L788" s="154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</row>
    <row r="789">
      <c r="A789" s="155"/>
      <c r="B789" s="156"/>
      <c r="C789" s="153"/>
      <c r="D789" s="153"/>
      <c r="E789" s="153"/>
      <c r="F789" s="154"/>
      <c r="G789" s="154"/>
      <c r="H789" s="154"/>
      <c r="I789" s="153"/>
      <c r="J789" s="154"/>
      <c r="K789" s="154"/>
      <c r="L789" s="154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</row>
    <row r="790">
      <c r="A790" s="155"/>
      <c r="B790" s="156"/>
      <c r="C790" s="153"/>
      <c r="D790" s="153"/>
      <c r="E790" s="153"/>
      <c r="F790" s="154"/>
      <c r="G790" s="154"/>
      <c r="H790" s="154"/>
      <c r="I790" s="153"/>
      <c r="J790" s="154"/>
      <c r="K790" s="154"/>
      <c r="L790" s="154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</row>
    <row r="791">
      <c r="A791" s="155"/>
      <c r="B791" s="156"/>
      <c r="C791" s="153"/>
      <c r="D791" s="153"/>
      <c r="E791" s="153"/>
      <c r="F791" s="154"/>
      <c r="G791" s="154"/>
      <c r="H791" s="154"/>
      <c r="I791" s="153"/>
      <c r="J791" s="154"/>
      <c r="K791" s="154"/>
      <c r="L791" s="154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</row>
    <row r="792">
      <c r="A792" s="155"/>
      <c r="B792" s="156"/>
      <c r="C792" s="153"/>
      <c r="D792" s="153"/>
      <c r="E792" s="153"/>
      <c r="F792" s="154"/>
      <c r="G792" s="154"/>
      <c r="H792" s="154"/>
      <c r="I792" s="153"/>
      <c r="J792" s="154"/>
      <c r="K792" s="154"/>
      <c r="L792" s="154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</row>
    <row r="793">
      <c r="A793" s="155"/>
      <c r="B793" s="156"/>
      <c r="C793" s="153"/>
      <c r="D793" s="153"/>
      <c r="E793" s="153"/>
      <c r="F793" s="154"/>
      <c r="G793" s="154"/>
      <c r="H793" s="154"/>
      <c r="I793" s="153"/>
      <c r="J793" s="154"/>
      <c r="K793" s="154"/>
      <c r="L793" s="154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</row>
    <row r="794">
      <c r="A794" s="155"/>
      <c r="B794" s="156"/>
      <c r="C794" s="153"/>
      <c r="D794" s="153"/>
      <c r="E794" s="153"/>
      <c r="F794" s="154"/>
      <c r="G794" s="154"/>
      <c r="H794" s="154"/>
      <c r="I794" s="153"/>
      <c r="J794" s="154"/>
      <c r="K794" s="154"/>
      <c r="L794" s="154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</row>
    <row r="795">
      <c r="A795" s="155"/>
      <c r="B795" s="156"/>
      <c r="C795" s="153"/>
      <c r="D795" s="153"/>
      <c r="E795" s="153"/>
      <c r="F795" s="154"/>
      <c r="G795" s="154"/>
      <c r="H795" s="154"/>
      <c r="I795" s="153"/>
      <c r="J795" s="154"/>
      <c r="K795" s="154"/>
      <c r="L795" s="154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</row>
    <row r="796">
      <c r="A796" s="155"/>
      <c r="B796" s="156"/>
      <c r="C796" s="153"/>
      <c r="D796" s="153"/>
      <c r="E796" s="153"/>
      <c r="F796" s="154"/>
      <c r="G796" s="154"/>
      <c r="H796" s="154"/>
      <c r="I796" s="153"/>
      <c r="J796" s="154"/>
      <c r="K796" s="154"/>
      <c r="L796" s="154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</row>
    <row r="797">
      <c r="A797" s="155"/>
      <c r="B797" s="156"/>
      <c r="C797" s="153"/>
      <c r="D797" s="153"/>
      <c r="E797" s="153"/>
      <c r="F797" s="154"/>
      <c r="G797" s="154"/>
      <c r="H797" s="154"/>
      <c r="I797" s="153"/>
      <c r="J797" s="154"/>
      <c r="K797" s="154"/>
      <c r="L797" s="154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</row>
    <row r="798">
      <c r="A798" s="155"/>
      <c r="B798" s="156"/>
      <c r="C798" s="153"/>
      <c r="D798" s="153"/>
      <c r="E798" s="153"/>
      <c r="F798" s="154"/>
      <c r="G798" s="154"/>
      <c r="H798" s="154"/>
      <c r="I798" s="153"/>
      <c r="J798" s="154"/>
      <c r="K798" s="154"/>
      <c r="L798" s="154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</row>
    <row r="799">
      <c r="A799" s="155"/>
      <c r="B799" s="156"/>
      <c r="C799" s="153"/>
      <c r="D799" s="153"/>
      <c r="E799" s="153"/>
      <c r="F799" s="154"/>
      <c r="G799" s="154"/>
      <c r="H799" s="154"/>
      <c r="I799" s="153"/>
      <c r="J799" s="154"/>
      <c r="K799" s="154"/>
      <c r="L799" s="154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</row>
    <row r="800">
      <c r="A800" s="155"/>
      <c r="B800" s="156"/>
      <c r="C800" s="153"/>
      <c r="D800" s="153"/>
      <c r="E800" s="153"/>
      <c r="F800" s="154"/>
      <c r="G800" s="154"/>
      <c r="H800" s="154"/>
      <c r="I800" s="153"/>
      <c r="J800" s="154"/>
      <c r="K800" s="154"/>
      <c r="L800" s="154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</row>
    <row r="801">
      <c r="A801" s="155"/>
      <c r="B801" s="156"/>
      <c r="C801" s="153"/>
      <c r="D801" s="153"/>
      <c r="E801" s="153"/>
      <c r="F801" s="154"/>
      <c r="G801" s="154"/>
      <c r="H801" s="154"/>
      <c r="I801" s="153"/>
      <c r="J801" s="154"/>
      <c r="K801" s="154"/>
      <c r="L801" s="154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</row>
    <row r="802">
      <c r="A802" s="155"/>
      <c r="B802" s="156"/>
      <c r="C802" s="153"/>
      <c r="D802" s="153"/>
      <c r="E802" s="153"/>
      <c r="F802" s="154"/>
      <c r="G802" s="154"/>
      <c r="H802" s="154"/>
      <c r="I802" s="153"/>
      <c r="J802" s="154"/>
      <c r="K802" s="154"/>
      <c r="L802" s="154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</row>
    <row r="803">
      <c r="A803" s="155"/>
      <c r="B803" s="156"/>
      <c r="C803" s="153"/>
      <c r="D803" s="153"/>
      <c r="E803" s="153"/>
      <c r="F803" s="154"/>
      <c r="G803" s="154"/>
      <c r="H803" s="154"/>
      <c r="I803" s="153"/>
      <c r="J803" s="154"/>
      <c r="K803" s="154"/>
      <c r="L803" s="154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</row>
    <row r="804">
      <c r="A804" s="155"/>
      <c r="B804" s="156"/>
      <c r="C804" s="153"/>
      <c r="D804" s="153"/>
      <c r="E804" s="153"/>
      <c r="F804" s="154"/>
      <c r="G804" s="154"/>
      <c r="H804" s="154"/>
      <c r="I804" s="153"/>
      <c r="J804" s="154"/>
      <c r="K804" s="154"/>
      <c r="L804" s="154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</row>
    <row r="805">
      <c r="A805" s="155"/>
      <c r="B805" s="156"/>
      <c r="C805" s="153"/>
      <c r="D805" s="153"/>
      <c r="E805" s="153"/>
      <c r="F805" s="154"/>
      <c r="G805" s="154"/>
      <c r="H805" s="154"/>
      <c r="I805" s="153"/>
      <c r="J805" s="154"/>
      <c r="K805" s="154"/>
      <c r="L805" s="154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</row>
    <row r="806">
      <c r="A806" s="155"/>
      <c r="B806" s="156"/>
      <c r="C806" s="153"/>
      <c r="D806" s="153"/>
      <c r="E806" s="153"/>
      <c r="F806" s="154"/>
      <c r="G806" s="154"/>
      <c r="H806" s="154"/>
      <c r="I806" s="153"/>
      <c r="J806" s="154"/>
      <c r="K806" s="154"/>
      <c r="L806" s="154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</row>
    <row r="807">
      <c r="A807" s="155"/>
      <c r="B807" s="156"/>
      <c r="C807" s="153"/>
      <c r="D807" s="153"/>
      <c r="E807" s="153"/>
      <c r="F807" s="154"/>
      <c r="G807" s="154"/>
      <c r="H807" s="154"/>
      <c r="I807" s="153"/>
      <c r="J807" s="154"/>
      <c r="K807" s="154"/>
      <c r="L807" s="154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</row>
    <row r="808">
      <c r="A808" s="155"/>
      <c r="B808" s="156"/>
      <c r="C808" s="153"/>
      <c r="D808" s="153"/>
      <c r="E808" s="153"/>
      <c r="F808" s="154"/>
      <c r="G808" s="154"/>
      <c r="H808" s="154"/>
      <c r="I808" s="153"/>
      <c r="J808" s="154"/>
      <c r="K808" s="154"/>
      <c r="L808" s="154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</row>
    <row r="809">
      <c r="A809" s="155"/>
      <c r="B809" s="156"/>
      <c r="C809" s="153"/>
      <c r="D809" s="153"/>
      <c r="E809" s="153"/>
      <c r="F809" s="154"/>
      <c r="G809" s="154"/>
      <c r="H809" s="154"/>
      <c r="I809" s="153"/>
      <c r="J809" s="154"/>
      <c r="K809" s="154"/>
      <c r="L809" s="154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</row>
    <row r="810">
      <c r="A810" s="155"/>
      <c r="B810" s="156"/>
      <c r="C810" s="153"/>
      <c r="D810" s="153"/>
      <c r="E810" s="153"/>
      <c r="F810" s="154"/>
      <c r="G810" s="154"/>
      <c r="H810" s="154"/>
      <c r="I810" s="153"/>
      <c r="J810" s="154"/>
      <c r="K810" s="154"/>
      <c r="L810" s="154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</row>
    <row r="811">
      <c r="A811" s="155"/>
      <c r="B811" s="156"/>
      <c r="C811" s="153"/>
      <c r="D811" s="153"/>
      <c r="E811" s="153"/>
      <c r="F811" s="154"/>
      <c r="G811" s="154"/>
      <c r="H811" s="154"/>
      <c r="I811" s="153"/>
      <c r="J811" s="154"/>
      <c r="K811" s="154"/>
      <c r="L811" s="154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</row>
    <row r="812">
      <c r="A812" s="155"/>
      <c r="B812" s="156"/>
      <c r="C812" s="153"/>
      <c r="D812" s="153"/>
      <c r="E812" s="153"/>
      <c r="F812" s="154"/>
      <c r="G812" s="154"/>
      <c r="H812" s="154"/>
      <c r="I812" s="153"/>
      <c r="J812" s="154"/>
      <c r="K812" s="154"/>
      <c r="L812" s="154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</row>
    <row r="813">
      <c r="A813" s="155"/>
      <c r="B813" s="156"/>
      <c r="C813" s="153"/>
      <c r="D813" s="153"/>
      <c r="E813" s="153"/>
      <c r="F813" s="154"/>
      <c r="G813" s="154"/>
      <c r="H813" s="154"/>
      <c r="I813" s="153"/>
      <c r="J813" s="154"/>
      <c r="K813" s="154"/>
      <c r="L813" s="154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</row>
    <row r="814">
      <c r="A814" s="155"/>
      <c r="B814" s="156"/>
      <c r="C814" s="153"/>
      <c r="D814" s="153"/>
      <c r="E814" s="153"/>
      <c r="F814" s="154"/>
      <c r="G814" s="154"/>
      <c r="H814" s="154"/>
      <c r="I814" s="153"/>
      <c r="J814" s="154"/>
      <c r="K814" s="154"/>
      <c r="L814" s="154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</row>
    <row r="815">
      <c r="A815" s="155"/>
      <c r="B815" s="156"/>
      <c r="C815" s="153"/>
      <c r="D815" s="153"/>
      <c r="E815" s="153"/>
      <c r="F815" s="154"/>
      <c r="G815" s="154"/>
      <c r="H815" s="154"/>
      <c r="I815" s="153"/>
      <c r="J815" s="154"/>
      <c r="K815" s="154"/>
      <c r="L815" s="154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</row>
    <row r="816">
      <c r="A816" s="155"/>
      <c r="B816" s="156"/>
      <c r="C816" s="153"/>
      <c r="D816" s="153"/>
      <c r="E816" s="153"/>
      <c r="F816" s="154"/>
      <c r="G816" s="154"/>
      <c r="H816" s="154"/>
      <c r="I816" s="153"/>
      <c r="J816" s="154"/>
      <c r="K816" s="154"/>
      <c r="L816" s="154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</row>
    <row r="817">
      <c r="A817" s="155"/>
      <c r="B817" s="156"/>
      <c r="C817" s="153"/>
      <c r="D817" s="153"/>
      <c r="E817" s="153"/>
      <c r="F817" s="154"/>
      <c r="G817" s="154"/>
      <c r="H817" s="154"/>
      <c r="I817" s="153"/>
      <c r="J817" s="154"/>
      <c r="K817" s="154"/>
      <c r="L817" s="154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</row>
    <row r="818">
      <c r="A818" s="155"/>
      <c r="B818" s="156"/>
      <c r="C818" s="153"/>
      <c r="D818" s="153"/>
      <c r="E818" s="153"/>
      <c r="F818" s="154"/>
      <c r="G818" s="154"/>
      <c r="H818" s="154"/>
      <c r="I818" s="153"/>
      <c r="J818" s="154"/>
      <c r="K818" s="154"/>
      <c r="L818" s="154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</row>
    <row r="819">
      <c r="A819" s="155"/>
      <c r="B819" s="156"/>
      <c r="C819" s="153"/>
      <c r="D819" s="153"/>
      <c r="E819" s="153"/>
      <c r="F819" s="154"/>
      <c r="G819" s="154"/>
      <c r="H819" s="154"/>
      <c r="I819" s="153"/>
      <c r="J819" s="154"/>
      <c r="K819" s="154"/>
      <c r="L819" s="154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</row>
    <row r="820">
      <c r="A820" s="155"/>
      <c r="B820" s="156"/>
      <c r="C820" s="153"/>
      <c r="D820" s="153"/>
      <c r="E820" s="153"/>
      <c r="F820" s="154"/>
      <c r="G820" s="154"/>
      <c r="H820" s="154"/>
      <c r="I820" s="153"/>
      <c r="J820" s="154"/>
      <c r="K820" s="154"/>
      <c r="L820" s="154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</row>
    <row r="821">
      <c r="A821" s="155"/>
      <c r="B821" s="156"/>
      <c r="C821" s="153"/>
      <c r="D821" s="153"/>
      <c r="E821" s="153"/>
      <c r="F821" s="154"/>
      <c r="G821" s="154"/>
      <c r="H821" s="154"/>
      <c r="I821" s="153"/>
      <c r="J821" s="154"/>
      <c r="K821" s="154"/>
      <c r="L821" s="154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</row>
    <row r="822">
      <c r="A822" s="155"/>
      <c r="B822" s="156"/>
      <c r="C822" s="153"/>
      <c r="D822" s="153"/>
      <c r="E822" s="153"/>
      <c r="F822" s="154"/>
      <c r="G822" s="154"/>
      <c r="H822" s="154"/>
      <c r="I822" s="153"/>
      <c r="J822" s="154"/>
      <c r="K822" s="154"/>
      <c r="L822" s="154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</row>
    <row r="823">
      <c r="A823" s="155"/>
      <c r="B823" s="156"/>
      <c r="C823" s="153"/>
      <c r="D823" s="153"/>
      <c r="E823" s="153"/>
      <c r="F823" s="154"/>
      <c r="G823" s="154"/>
      <c r="H823" s="154"/>
      <c r="I823" s="153"/>
      <c r="J823" s="154"/>
      <c r="K823" s="154"/>
      <c r="L823" s="154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</row>
    <row r="824">
      <c r="A824" s="155"/>
      <c r="B824" s="156"/>
      <c r="C824" s="153"/>
      <c r="D824" s="153"/>
      <c r="E824" s="153"/>
      <c r="F824" s="154"/>
      <c r="G824" s="154"/>
      <c r="H824" s="154"/>
      <c r="I824" s="153"/>
      <c r="J824" s="154"/>
      <c r="K824" s="154"/>
      <c r="L824" s="154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</row>
    <row r="825">
      <c r="A825" s="155"/>
      <c r="B825" s="156"/>
      <c r="C825" s="153"/>
      <c r="D825" s="153"/>
      <c r="E825" s="153"/>
      <c r="F825" s="154"/>
      <c r="G825" s="154"/>
      <c r="H825" s="154"/>
      <c r="I825" s="153"/>
      <c r="J825" s="154"/>
      <c r="K825" s="154"/>
      <c r="L825" s="154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</row>
    <row r="826">
      <c r="A826" s="155"/>
      <c r="B826" s="156"/>
      <c r="C826" s="153"/>
      <c r="D826" s="153"/>
      <c r="E826" s="153"/>
      <c r="F826" s="154"/>
      <c r="G826" s="154"/>
      <c r="H826" s="154"/>
      <c r="I826" s="153"/>
      <c r="J826" s="154"/>
      <c r="K826" s="154"/>
      <c r="L826" s="154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</row>
    <row r="827">
      <c r="A827" s="155"/>
      <c r="B827" s="156"/>
      <c r="C827" s="153"/>
      <c r="D827" s="153"/>
      <c r="E827" s="153"/>
      <c r="F827" s="154"/>
      <c r="G827" s="154"/>
      <c r="H827" s="154"/>
      <c r="I827" s="153"/>
      <c r="J827" s="154"/>
      <c r="K827" s="154"/>
      <c r="L827" s="154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</row>
    <row r="828">
      <c r="A828" s="155"/>
      <c r="B828" s="156"/>
      <c r="C828" s="153"/>
      <c r="D828" s="153"/>
      <c r="E828" s="153"/>
      <c r="F828" s="154"/>
      <c r="G828" s="154"/>
      <c r="H828" s="154"/>
      <c r="I828" s="153"/>
      <c r="J828" s="154"/>
      <c r="K828" s="154"/>
      <c r="L828" s="154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</row>
    <row r="829">
      <c r="A829" s="155"/>
      <c r="B829" s="156"/>
      <c r="C829" s="153"/>
      <c r="D829" s="153"/>
      <c r="E829" s="153"/>
      <c r="F829" s="154"/>
      <c r="G829" s="154"/>
      <c r="H829" s="154"/>
      <c r="I829" s="153"/>
      <c r="J829" s="154"/>
      <c r="K829" s="154"/>
      <c r="L829" s="154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</row>
    <row r="830">
      <c r="A830" s="155"/>
      <c r="B830" s="156"/>
      <c r="C830" s="153"/>
      <c r="D830" s="153"/>
      <c r="E830" s="153"/>
      <c r="F830" s="154"/>
      <c r="G830" s="154"/>
      <c r="H830" s="154"/>
      <c r="I830" s="153"/>
      <c r="J830" s="154"/>
      <c r="K830" s="154"/>
      <c r="L830" s="154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</row>
    <row r="831">
      <c r="A831" s="155"/>
      <c r="B831" s="156"/>
      <c r="C831" s="153"/>
      <c r="D831" s="153"/>
      <c r="E831" s="153"/>
      <c r="F831" s="154"/>
      <c r="G831" s="154"/>
      <c r="H831" s="154"/>
      <c r="I831" s="153"/>
      <c r="J831" s="154"/>
      <c r="K831" s="154"/>
      <c r="L831" s="154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</row>
    <row r="832">
      <c r="A832" s="155"/>
      <c r="B832" s="156"/>
      <c r="C832" s="153"/>
      <c r="D832" s="153"/>
      <c r="E832" s="153"/>
      <c r="F832" s="154"/>
      <c r="G832" s="154"/>
      <c r="H832" s="154"/>
      <c r="I832" s="153"/>
      <c r="J832" s="154"/>
      <c r="K832" s="154"/>
      <c r="L832" s="154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</row>
    <row r="833">
      <c r="A833" s="155"/>
      <c r="B833" s="156"/>
      <c r="C833" s="153"/>
      <c r="D833" s="153"/>
      <c r="E833" s="153"/>
      <c r="F833" s="154"/>
      <c r="G833" s="154"/>
      <c r="H833" s="154"/>
      <c r="I833" s="153"/>
      <c r="J833" s="154"/>
      <c r="K833" s="154"/>
      <c r="L833" s="154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</row>
    <row r="834">
      <c r="A834" s="155"/>
      <c r="B834" s="156"/>
      <c r="C834" s="153"/>
      <c r="D834" s="153"/>
      <c r="E834" s="153"/>
      <c r="F834" s="154"/>
      <c r="G834" s="154"/>
      <c r="H834" s="154"/>
      <c r="I834" s="153"/>
      <c r="J834" s="154"/>
      <c r="K834" s="154"/>
      <c r="L834" s="154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</row>
    <row r="835">
      <c r="A835" s="155"/>
      <c r="B835" s="156"/>
      <c r="C835" s="153"/>
      <c r="D835" s="153"/>
      <c r="E835" s="153"/>
      <c r="F835" s="154"/>
      <c r="G835" s="154"/>
      <c r="H835" s="154"/>
      <c r="I835" s="153"/>
      <c r="J835" s="154"/>
      <c r="K835" s="154"/>
      <c r="L835" s="154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</row>
    <row r="836">
      <c r="A836" s="155"/>
      <c r="B836" s="156"/>
      <c r="C836" s="153"/>
      <c r="D836" s="153"/>
      <c r="E836" s="153"/>
      <c r="F836" s="154"/>
      <c r="G836" s="154"/>
      <c r="H836" s="154"/>
      <c r="I836" s="153"/>
      <c r="J836" s="154"/>
      <c r="K836" s="154"/>
      <c r="L836" s="154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</row>
    <row r="837">
      <c r="A837" s="155"/>
      <c r="B837" s="156"/>
      <c r="C837" s="153"/>
      <c r="D837" s="153"/>
      <c r="E837" s="153"/>
      <c r="F837" s="154"/>
      <c r="G837" s="154"/>
      <c r="H837" s="154"/>
      <c r="I837" s="153"/>
      <c r="J837" s="154"/>
      <c r="K837" s="154"/>
      <c r="L837" s="154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</row>
    <row r="838">
      <c r="A838" s="155"/>
      <c r="B838" s="156"/>
      <c r="C838" s="153"/>
      <c r="D838" s="153"/>
      <c r="E838" s="153"/>
      <c r="F838" s="154"/>
      <c r="G838" s="154"/>
      <c r="H838" s="154"/>
      <c r="I838" s="153"/>
      <c r="J838" s="154"/>
      <c r="K838" s="154"/>
      <c r="L838" s="154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</row>
    <row r="839">
      <c r="A839" s="155"/>
      <c r="B839" s="156"/>
      <c r="C839" s="153"/>
      <c r="D839" s="153"/>
      <c r="E839" s="153"/>
      <c r="F839" s="154"/>
      <c r="G839" s="154"/>
      <c r="H839" s="154"/>
      <c r="I839" s="153"/>
      <c r="J839" s="154"/>
      <c r="K839" s="154"/>
      <c r="L839" s="154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</row>
    <row r="840">
      <c r="A840" s="155"/>
      <c r="B840" s="156"/>
      <c r="C840" s="153"/>
      <c r="D840" s="153"/>
      <c r="E840" s="153"/>
      <c r="F840" s="154"/>
      <c r="G840" s="154"/>
      <c r="H840" s="154"/>
      <c r="I840" s="153"/>
      <c r="J840" s="154"/>
      <c r="K840" s="154"/>
      <c r="L840" s="154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</row>
    <row r="841">
      <c r="A841" s="155"/>
      <c r="B841" s="156"/>
      <c r="C841" s="153"/>
      <c r="D841" s="153"/>
      <c r="E841" s="153"/>
      <c r="F841" s="154"/>
      <c r="G841" s="154"/>
      <c r="H841" s="154"/>
      <c r="I841" s="153"/>
      <c r="J841" s="154"/>
      <c r="K841" s="154"/>
      <c r="L841" s="154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</row>
    <row r="842">
      <c r="A842" s="155"/>
      <c r="B842" s="156"/>
      <c r="C842" s="153"/>
      <c r="D842" s="153"/>
      <c r="E842" s="153"/>
      <c r="F842" s="154"/>
      <c r="G842" s="154"/>
      <c r="H842" s="154"/>
      <c r="I842" s="153"/>
      <c r="J842" s="154"/>
      <c r="K842" s="154"/>
      <c r="L842" s="154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</row>
    <row r="843">
      <c r="A843" s="155"/>
      <c r="B843" s="156"/>
      <c r="C843" s="153"/>
      <c r="D843" s="153"/>
      <c r="E843" s="153"/>
      <c r="F843" s="154"/>
      <c r="G843" s="154"/>
      <c r="H843" s="154"/>
      <c r="I843" s="153"/>
      <c r="J843" s="154"/>
      <c r="K843" s="154"/>
      <c r="L843" s="154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</row>
    <row r="844">
      <c r="A844" s="155"/>
      <c r="B844" s="156"/>
      <c r="C844" s="153"/>
      <c r="D844" s="153"/>
      <c r="E844" s="153"/>
      <c r="F844" s="154"/>
      <c r="G844" s="154"/>
      <c r="H844" s="154"/>
      <c r="I844" s="153"/>
      <c r="J844" s="154"/>
      <c r="K844" s="154"/>
      <c r="L844" s="154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</row>
    <row r="845">
      <c r="A845" s="155"/>
      <c r="B845" s="156"/>
      <c r="C845" s="153"/>
      <c r="D845" s="153"/>
      <c r="E845" s="153"/>
      <c r="F845" s="154"/>
      <c r="G845" s="154"/>
      <c r="H845" s="154"/>
      <c r="I845" s="153"/>
      <c r="J845" s="154"/>
      <c r="K845" s="154"/>
      <c r="L845" s="154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</row>
    <row r="846">
      <c r="A846" s="155"/>
      <c r="B846" s="156"/>
      <c r="C846" s="153"/>
      <c r="D846" s="153"/>
      <c r="E846" s="153"/>
      <c r="F846" s="154"/>
      <c r="G846" s="154"/>
      <c r="H846" s="154"/>
      <c r="I846" s="153"/>
      <c r="J846" s="154"/>
      <c r="K846" s="154"/>
      <c r="L846" s="154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</row>
    <row r="847">
      <c r="A847" s="155"/>
      <c r="B847" s="156"/>
      <c r="C847" s="153"/>
      <c r="D847" s="153"/>
      <c r="E847" s="153"/>
      <c r="F847" s="154"/>
      <c r="G847" s="154"/>
      <c r="H847" s="154"/>
      <c r="I847" s="153"/>
      <c r="J847" s="154"/>
      <c r="K847" s="154"/>
      <c r="L847" s="154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</row>
    <row r="848">
      <c r="A848" s="155"/>
      <c r="B848" s="156"/>
      <c r="C848" s="153"/>
      <c r="D848" s="153"/>
      <c r="E848" s="153"/>
      <c r="F848" s="154"/>
      <c r="G848" s="154"/>
      <c r="H848" s="154"/>
      <c r="I848" s="153"/>
      <c r="J848" s="154"/>
      <c r="K848" s="154"/>
      <c r="L848" s="154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</row>
    <row r="849">
      <c r="A849" s="155"/>
      <c r="B849" s="156"/>
      <c r="C849" s="153"/>
      <c r="D849" s="153"/>
      <c r="E849" s="153"/>
      <c r="F849" s="154"/>
      <c r="G849" s="154"/>
      <c r="H849" s="154"/>
      <c r="I849" s="153"/>
      <c r="J849" s="154"/>
      <c r="K849" s="154"/>
      <c r="L849" s="154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</row>
    <row r="850">
      <c r="A850" s="155"/>
      <c r="B850" s="156"/>
      <c r="C850" s="153"/>
      <c r="D850" s="153"/>
      <c r="E850" s="153"/>
      <c r="F850" s="154"/>
      <c r="G850" s="154"/>
      <c r="H850" s="154"/>
      <c r="I850" s="153"/>
      <c r="J850" s="154"/>
      <c r="K850" s="154"/>
      <c r="L850" s="154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</row>
    <row r="851">
      <c r="A851" s="155"/>
      <c r="B851" s="156"/>
      <c r="C851" s="153"/>
      <c r="D851" s="153"/>
      <c r="E851" s="153"/>
      <c r="F851" s="154"/>
      <c r="G851" s="154"/>
      <c r="H851" s="154"/>
      <c r="I851" s="153"/>
      <c r="J851" s="154"/>
      <c r="K851" s="154"/>
      <c r="L851" s="154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</row>
    <row r="852">
      <c r="A852" s="155"/>
      <c r="B852" s="156"/>
      <c r="C852" s="153"/>
      <c r="D852" s="153"/>
      <c r="E852" s="153"/>
      <c r="F852" s="154"/>
      <c r="G852" s="154"/>
      <c r="H852" s="154"/>
      <c r="I852" s="153"/>
      <c r="J852" s="154"/>
      <c r="K852" s="154"/>
      <c r="L852" s="154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</row>
    <row r="853">
      <c r="A853" s="155"/>
      <c r="B853" s="156"/>
      <c r="C853" s="153"/>
      <c r="D853" s="153"/>
      <c r="E853" s="153"/>
      <c r="F853" s="154"/>
      <c r="G853" s="154"/>
      <c r="H853" s="154"/>
      <c r="I853" s="153"/>
      <c r="J853" s="154"/>
      <c r="K853" s="154"/>
      <c r="L853" s="154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</row>
    <row r="854">
      <c r="A854" s="155"/>
      <c r="B854" s="156"/>
      <c r="C854" s="153"/>
      <c r="D854" s="153"/>
      <c r="E854" s="153"/>
      <c r="F854" s="154"/>
      <c r="G854" s="154"/>
      <c r="H854" s="154"/>
      <c r="I854" s="153"/>
      <c r="J854" s="154"/>
      <c r="K854" s="154"/>
      <c r="L854" s="154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</row>
    <row r="855">
      <c r="A855" s="155"/>
      <c r="B855" s="156"/>
      <c r="C855" s="153"/>
      <c r="D855" s="153"/>
      <c r="E855" s="153"/>
      <c r="F855" s="154"/>
      <c r="G855" s="154"/>
      <c r="H855" s="154"/>
      <c r="I855" s="153"/>
      <c r="J855" s="154"/>
      <c r="K855" s="154"/>
      <c r="L855" s="154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</row>
    <row r="856">
      <c r="A856" s="155"/>
      <c r="B856" s="156"/>
      <c r="C856" s="153"/>
      <c r="D856" s="153"/>
      <c r="E856" s="153"/>
      <c r="F856" s="154"/>
      <c r="G856" s="154"/>
      <c r="H856" s="154"/>
      <c r="I856" s="153"/>
      <c r="J856" s="154"/>
      <c r="K856" s="154"/>
      <c r="L856" s="154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</row>
    <row r="857">
      <c r="A857" s="155"/>
      <c r="B857" s="156"/>
      <c r="C857" s="153"/>
      <c r="D857" s="153"/>
      <c r="E857" s="153"/>
      <c r="F857" s="154"/>
      <c r="G857" s="154"/>
      <c r="H857" s="154"/>
      <c r="I857" s="153"/>
      <c r="J857" s="154"/>
      <c r="K857" s="154"/>
      <c r="L857" s="154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</row>
    <row r="858">
      <c r="A858" s="155"/>
      <c r="B858" s="156"/>
      <c r="C858" s="153"/>
      <c r="D858" s="153"/>
      <c r="E858" s="153"/>
      <c r="F858" s="154"/>
      <c r="G858" s="154"/>
      <c r="H858" s="154"/>
      <c r="I858" s="153"/>
      <c r="J858" s="154"/>
      <c r="K858" s="154"/>
      <c r="L858" s="154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</row>
    <row r="859">
      <c r="A859" s="155"/>
      <c r="B859" s="156"/>
      <c r="C859" s="153"/>
      <c r="D859" s="153"/>
      <c r="E859" s="153"/>
      <c r="F859" s="154"/>
      <c r="G859" s="154"/>
      <c r="H859" s="154"/>
      <c r="I859" s="153"/>
      <c r="J859" s="154"/>
      <c r="K859" s="154"/>
      <c r="L859" s="154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</row>
    <row r="860">
      <c r="A860" s="155"/>
      <c r="B860" s="156"/>
      <c r="C860" s="153"/>
      <c r="D860" s="153"/>
      <c r="E860" s="153"/>
      <c r="F860" s="154"/>
      <c r="G860" s="154"/>
      <c r="H860" s="154"/>
      <c r="I860" s="153"/>
      <c r="J860" s="154"/>
      <c r="K860" s="154"/>
      <c r="L860" s="154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</row>
    <row r="861">
      <c r="A861" s="155"/>
      <c r="B861" s="156"/>
      <c r="C861" s="153"/>
      <c r="D861" s="153"/>
      <c r="E861" s="153"/>
      <c r="F861" s="154"/>
      <c r="G861" s="154"/>
      <c r="H861" s="154"/>
      <c r="I861" s="153"/>
      <c r="J861" s="154"/>
      <c r="K861" s="154"/>
      <c r="L861" s="154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</row>
    <row r="862">
      <c r="A862" s="155"/>
      <c r="B862" s="156"/>
      <c r="C862" s="153"/>
      <c r="D862" s="153"/>
      <c r="E862" s="153"/>
      <c r="F862" s="154"/>
      <c r="G862" s="154"/>
      <c r="H862" s="154"/>
      <c r="I862" s="153"/>
      <c r="J862" s="154"/>
      <c r="K862" s="154"/>
      <c r="L862" s="154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</row>
    <row r="863">
      <c r="A863" s="155"/>
      <c r="B863" s="156"/>
      <c r="C863" s="153"/>
      <c r="D863" s="153"/>
      <c r="E863" s="153"/>
      <c r="F863" s="154"/>
      <c r="G863" s="154"/>
      <c r="H863" s="154"/>
      <c r="I863" s="153"/>
      <c r="J863" s="154"/>
      <c r="K863" s="154"/>
      <c r="L863" s="154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</row>
    <row r="864">
      <c r="A864" s="155"/>
      <c r="B864" s="156"/>
      <c r="C864" s="153"/>
      <c r="D864" s="153"/>
      <c r="E864" s="153"/>
      <c r="F864" s="154"/>
      <c r="G864" s="154"/>
      <c r="H864" s="154"/>
      <c r="I864" s="153"/>
      <c r="J864" s="154"/>
      <c r="K864" s="154"/>
      <c r="L864" s="154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</row>
    <row r="865">
      <c r="A865" s="155"/>
      <c r="B865" s="156"/>
      <c r="C865" s="153"/>
      <c r="D865" s="153"/>
      <c r="E865" s="153"/>
      <c r="F865" s="154"/>
      <c r="G865" s="154"/>
      <c r="H865" s="154"/>
      <c r="I865" s="153"/>
      <c r="J865" s="154"/>
      <c r="K865" s="154"/>
      <c r="L865" s="154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</row>
    <row r="866">
      <c r="A866" s="155"/>
      <c r="B866" s="156"/>
      <c r="C866" s="153"/>
      <c r="D866" s="153"/>
      <c r="E866" s="153"/>
      <c r="F866" s="154"/>
      <c r="G866" s="154"/>
      <c r="H866" s="154"/>
      <c r="I866" s="153"/>
      <c r="J866" s="154"/>
      <c r="K866" s="154"/>
      <c r="L866" s="154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</row>
    <row r="867">
      <c r="A867" s="155"/>
      <c r="B867" s="156"/>
      <c r="C867" s="153"/>
      <c r="D867" s="153"/>
      <c r="E867" s="153"/>
      <c r="F867" s="154"/>
      <c r="G867" s="154"/>
      <c r="H867" s="154"/>
      <c r="I867" s="153"/>
      <c r="J867" s="154"/>
      <c r="K867" s="154"/>
      <c r="L867" s="154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</row>
    <row r="868">
      <c r="A868" s="155"/>
      <c r="B868" s="156"/>
      <c r="C868" s="153"/>
      <c r="D868" s="153"/>
      <c r="E868" s="153"/>
      <c r="F868" s="154"/>
      <c r="G868" s="154"/>
      <c r="H868" s="154"/>
      <c r="I868" s="153"/>
      <c r="J868" s="154"/>
      <c r="K868" s="154"/>
      <c r="L868" s="154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</row>
    <row r="869">
      <c r="A869" s="155"/>
      <c r="B869" s="156"/>
      <c r="C869" s="153"/>
      <c r="D869" s="153"/>
      <c r="E869" s="153"/>
      <c r="F869" s="154"/>
      <c r="G869" s="154"/>
      <c r="H869" s="154"/>
      <c r="I869" s="153"/>
      <c r="J869" s="154"/>
      <c r="K869" s="154"/>
      <c r="L869" s="154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</row>
    <row r="870">
      <c r="A870" s="155"/>
      <c r="B870" s="156"/>
      <c r="C870" s="153"/>
      <c r="D870" s="153"/>
      <c r="E870" s="153"/>
      <c r="F870" s="154"/>
      <c r="G870" s="154"/>
      <c r="H870" s="154"/>
      <c r="I870" s="153"/>
      <c r="J870" s="154"/>
      <c r="K870" s="154"/>
      <c r="L870" s="154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</row>
    <row r="871">
      <c r="A871" s="155"/>
      <c r="B871" s="156"/>
      <c r="C871" s="153"/>
      <c r="D871" s="153"/>
      <c r="E871" s="153"/>
      <c r="F871" s="154"/>
      <c r="G871" s="154"/>
      <c r="H871" s="154"/>
      <c r="I871" s="153"/>
      <c r="J871" s="154"/>
      <c r="K871" s="154"/>
      <c r="L871" s="154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</row>
    <row r="872">
      <c r="A872" s="155"/>
      <c r="B872" s="156"/>
      <c r="C872" s="153"/>
      <c r="D872" s="153"/>
      <c r="E872" s="153"/>
      <c r="F872" s="154"/>
      <c r="G872" s="154"/>
      <c r="H872" s="154"/>
      <c r="I872" s="153"/>
      <c r="J872" s="154"/>
      <c r="K872" s="154"/>
      <c r="L872" s="154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</row>
    <row r="873">
      <c r="A873" s="155"/>
      <c r="B873" s="156"/>
      <c r="C873" s="153"/>
      <c r="D873" s="153"/>
      <c r="E873" s="153"/>
      <c r="F873" s="154"/>
      <c r="G873" s="154"/>
      <c r="H873" s="154"/>
      <c r="I873" s="153"/>
      <c r="J873" s="154"/>
      <c r="K873" s="154"/>
      <c r="L873" s="154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</row>
    <row r="874">
      <c r="A874" s="155"/>
      <c r="B874" s="156"/>
      <c r="C874" s="153"/>
      <c r="D874" s="153"/>
      <c r="E874" s="153"/>
      <c r="F874" s="154"/>
      <c r="G874" s="154"/>
      <c r="H874" s="154"/>
      <c r="I874" s="153"/>
      <c r="J874" s="154"/>
      <c r="K874" s="154"/>
      <c r="L874" s="154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</row>
    <row r="875">
      <c r="A875" s="155"/>
      <c r="B875" s="156"/>
      <c r="C875" s="153"/>
      <c r="D875" s="153"/>
      <c r="E875" s="153"/>
      <c r="F875" s="154"/>
      <c r="G875" s="154"/>
      <c r="H875" s="154"/>
      <c r="I875" s="153"/>
      <c r="J875" s="154"/>
      <c r="K875" s="154"/>
      <c r="L875" s="154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</row>
    <row r="876">
      <c r="A876" s="155"/>
      <c r="B876" s="156"/>
      <c r="C876" s="153"/>
      <c r="D876" s="153"/>
      <c r="E876" s="153"/>
      <c r="F876" s="154"/>
      <c r="G876" s="154"/>
      <c r="H876" s="154"/>
      <c r="I876" s="153"/>
      <c r="J876" s="154"/>
      <c r="K876" s="154"/>
      <c r="L876" s="154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</row>
    <row r="877">
      <c r="A877" s="155"/>
      <c r="B877" s="156"/>
      <c r="C877" s="153"/>
      <c r="D877" s="153"/>
      <c r="E877" s="153"/>
      <c r="F877" s="154"/>
      <c r="G877" s="154"/>
      <c r="H877" s="154"/>
      <c r="I877" s="153"/>
      <c r="J877" s="154"/>
      <c r="K877" s="154"/>
      <c r="L877" s="154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</row>
    <row r="878">
      <c r="A878" s="155"/>
      <c r="B878" s="156"/>
      <c r="C878" s="153"/>
      <c r="D878" s="153"/>
      <c r="E878" s="153"/>
      <c r="F878" s="154"/>
      <c r="G878" s="154"/>
      <c r="H878" s="154"/>
      <c r="I878" s="153"/>
      <c r="J878" s="154"/>
      <c r="K878" s="154"/>
      <c r="L878" s="154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</row>
    <row r="879">
      <c r="A879" s="155"/>
      <c r="B879" s="156"/>
      <c r="C879" s="153"/>
      <c r="D879" s="153"/>
      <c r="E879" s="153"/>
      <c r="F879" s="154"/>
      <c r="G879" s="154"/>
      <c r="H879" s="154"/>
      <c r="I879" s="153"/>
      <c r="J879" s="154"/>
      <c r="K879" s="154"/>
      <c r="L879" s="154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</row>
    <row r="880">
      <c r="A880" s="155"/>
      <c r="B880" s="156"/>
      <c r="C880" s="153"/>
      <c r="D880" s="153"/>
      <c r="E880" s="153"/>
      <c r="F880" s="154"/>
      <c r="G880" s="154"/>
      <c r="H880" s="154"/>
      <c r="I880" s="153"/>
      <c r="J880" s="154"/>
      <c r="K880" s="154"/>
      <c r="L880" s="154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</row>
    <row r="881">
      <c r="A881" s="155"/>
      <c r="B881" s="156"/>
      <c r="C881" s="153"/>
      <c r="D881" s="153"/>
      <c r="E881" s="153"/>
      <c r="F881" s="154"/>
      <c r="G881" s="154"/>
      <c r="H881" s="154"/>
      <c r="I881" s="153"/>
      <c r="J881" s="154"/>
      <c r="K881" s="154"/>
      <c r="L881" s="154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</row>
    <row r="882">
      <c r="A882" s="155"/>
      <c r="B882" s="156"/>
      <c r="C882" s="153"/>
      <c r="D882" s="153"/>
      <c r="E882" s="153"/>
      <c r="F882" s="154"/>
      <c r="G882" s="154"/>
      <c r="H882" s="154"/>
      <c r="I882" s="153"/>
      <c r="J882" s="154"/>
      <c r="K882" s="154"/>
      <c r="L882" s="154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</row>
    <row r="883">
      <c r="A883" s="155"/>
      <c r="B883" s="156"/>
      <c r="C883" s="153"/>
      <c r="D883" s="153"/>
      <c r="E883" s="153"/>
      <c r="F883" s="154"/>
      <c r="G883" s="154"/>
      <c r="H883" s="154"/>
      <c r="I883" s="153"/>
      <c r="J883" s="154"/>
      <c r="K883" s="154"/>
      <c r="L883" s="154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</row>
    <row r="884">
      <c r="A884" s="155"/>
      <c r="B884" s="156"/>
      <c r="C884" s="153"/>
      <c r="D884" s="153"/>
      <c r="E884" s="153"/>
      <c r="F884" s="154"/>
      <c r="G884" s="154"/>
      <c r="H884" s="154"/>
      <c r="I884" s="153"/>
      <c r="J884" s="154"/>
      <c r="K884" s="154"/>
      <c r="L884" s="154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</row>
    <row r="885">
      <c r="A885" s="155"/>
      <c r="B885" s="156"/>
      <c r="C885" s="153"/>
      <c r="D885" s="153"/>
      <c r="E885" s="153"/>
      <c r="F885" s="154"/>
      <c r="G885" s="154"/>
      <c r="H885" s="154"/>
      <c r="I885" s="153"/>
      <c r="J885" s="154"/>
      <c r="K885" s="154"/>
      <c r="L885" s="154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</row>
    <row r="886">
      <c r="A886" s="155"/>
      <c r="B886" s="156"/>
      <c r="C886" s="153"/>
      <c r="D886" s="153"/>
      <c r="E886" s="153"/>
      <c r="F886" s="154"/>
      <c r="G886" s="154"/>
      <c r="H886" s="154"/>
      <c r="I886" s="153"/>
      <c r="J886" s="154"/>
      <c r="K886" s="154"/>
      <c r="L886" s="154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</row>
    <row r="887">
      <c r="A887" s="155"/>
      <c r="B887" s="156"/>
      <c r="C887" s="153"/>
      <c r="D887" s="153"/>
      <c r="E887" s="153"/>
      <c r="F887" s="154"/>
      <c r="G887" s="154"/>
      <c r="H887" s="154"/>
      <c r="I887" s="153"/>
      <c r="J887" s="154"/>
      <c r="K887" s="154"/>
      <c r="L887" s="154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</row>
    <row r="888">
      <c r="A888" s="155"/>
      <c r="B888" s="156"/>
      <c r="C888" s="153"/>
      <c r="D888" s="153"/>
      <c r="E888" s="153"/>
      <c r="F888" s="154"/>
      <c r="G888" s="154"/>
      <c r="H888" s="154"/>
      <c r="I888" s="153"/>
      <c r="J888" s="154"/>
      <c r="K888" s="154"/>
      <c r="L888" s="154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</row>
    <row r="889">
      <c r="A889" s="155"/>
      <c r="B889" s="156"/>
      <c r="C889" s="153"/>
      <c r="D889" s="153"/>
      <c r="E889" s="153"/>
      <c r="F889" s="154"/>
      <c r="G889" s="154"/>
      <c r="H889" s="154"/>
      <c r="I889" s="153"/>
      <c r="J889" s="154"/>
      <c r="K889" s="154"/>
      <c r="L889" s="154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</row>
    <row r="890">
      <c r="A890" s="155"/>
      <c r="B890" s="156"/>
      <c r="C890" s="153"/>
      <c r="D890" s="153"/>
      <c r="E890" s="153"/>
      <c r="F890" s="154"/>
      <c r="G890" s="154"/>
      <c r="H890" s="154"/>
      <c r="I890" s="153"/>
      <c r="J890" s="154"/>
      <c r="K890" s="154"/>
      <c r="L890" s="154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</row>
    <row r="891">
      <c r="A891" s="155"/>
      <c r="B891" s="156"/>
      <c r="C891" s="153"/>
      <c r="D891" s="153"/>
      <c r="E891" s="153"/>
      <c r="F891" s="154"/>
      <c r="G891" s="154"/>
      <c r="H891" s="154"/>
      <c r="I891" s="153"/>
      <c r="J891" s="154"/>
      <c r="K891" s="154"/>
      <c r="L891" s="154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</row>
    <row r="892">
      <c r="A892" s="155"/>
      <c r="B892" s="156"/>
      <c r="C892" s="153"/>
      <c r="D892" s="153"/>
      <c r="E892" s="153"/>
      <c r="F892" s="154"/>
      <c r="G892" s="154"/>
      <c r="H892" s="154"/>
      <c r="I892" s="153"/>
      <c r="J892" s="154"/>
      <c r="K892" s="154"/>
      <c r="L892" s="154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</row>
    <row r="893">
      <c r="A893" s="155"/>
      <c r="B893" s="156"/>
      <c r="C893" s="153"/>
      <c r="D893" s="153"/>
      <c r="E893" s="153"/>
      <c r="F893" s="154"/>
      <c r="G893" s="154"/>
      <c r="H893" s="154"/>
      <c r="I893" s="153"/>
      <c r="J893" s="154"/>
      <c r="K893" s="154"/>
      <c r="L893" s="154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</row>
    <row r="894">
      <c r="A894" s="155"/>
      <c r="B894" s="156"/>
      <c r="C894" s="153"/>
      <c r="D894" s="153"/>
      <c r="E894" s="153"/>
      <c r="F894" s="154"/>
      <c r="G894" s="154"/>
      <c r="H894" s="154"/>
      <c r="I894" s="153"/>
      <c r="J894" s="154"/>
      <c r="K894" s="154"/>
      <c r="L894" s="154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</row>
    <row r="895">
      <c r="A895" s="155"/>
      <c r="B895" s="156"/>
      <c r="C895" s="153"/>
      <c r="D895" s="153"/>
      <c r="E895" s="153"/>
      <c r="F895" s="154"/>
      <c r="G895" s="154"/>
      <c r="H895" s="154"/>
      <c r="I895" s="153"/>
      <c r="J895" s="154"/>
      <c r="K895" s="154"/>
      <c r="L895" s="154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</row>
    <row r="896">
      <c r="A896" s="155"/>
      <c r="B896" s="156"/>
      <c r="C896" s="153"/>
      <c r="D896" s="153"/>
      <c r="E896" s="153"/>
      <c r="F896" s="154"/>
      <c r="G896" s="154"/>
      <c r="H896" s="154"/>
      <c r="I896" s="153"/>
      <c r="J896" s="154"/>
      <c r="K896" s="154"/>
      <c r="L896" s="154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</row>
    <row r="897">
      <c r="A897" s="155"/>
      <c r="B897" s="156"/>
      <c r="C897" s="153"/>
      <c r="D897" s="153"/>
      <c r="E897" s="153"/>
      <c r="F897" s="154"/>
      <c r="G897" s="154"/>
      <c r="H897" s="154"/>
      <c r="I897" s="153"/>
      <c r="J897" s="154"/>
      <c r="K897" s="154"/>
      <c r="L897" s="154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</row>
    <row r="898">
      <c r="A898" s="155"/>
      <c r="B898" s="156"/>
      <c r="C898" s="153"/>
      <c r="D898" s="153"/>
      <c r="E898" s="153"/>
      <c r="F898" s="154"/>
      <c r="G898" s="154"/>
      <c r="H898" s="154"/>
      <c r="I898" s="153"/>
      <c r="J898" s="154"/>
      <c r="K898" s="154"/>
      <c r="L898" s="154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</row>
    <row r="899">
      <c r="A899" s="155"/>
      <c r="B899" s="156"/>
      <c r="C899" s="153"/>
      <c r="D899" s="153"/>
      <c r="E899" s="153"/>
      <c r="F899" s="154"/>
      <c r="G899" s="154"/>
      <c r="H899" s="154"/>
      <c r="I899" s="153"/>
      <c r="J899" s="154"/>
      <c r="K899" s="154"/>
      <c r="L899" s="154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</row>
    <row r="900">
      <c r="A900" s="155"/>
      <c r="B900" s="156"/>
      <c r="C900" s="153"/>
      <c r="D900" s="153"/>
      <c r="E900" s="153"/>
      <c r="F900" s="154"/>
      <c r="G900" s="154"/>
      <c r="H900" s="154"/>
      <c r="I900" s="153"/>
      <c r="J900" s="154"/>
      <c r="K900" s="154"/>
      <c r="L900" s="154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</row>
    <row r="901">
      <c r="A901" s="155"/>
      <c r="B901" s="156"/>
      <c r="C901" s="153"/>
      <c r="D901" s="153"/>
      <c r="E901" s="153"/>
      <c r="F901" s="154"/>
      <c r="G901" s="154"/>
      <c r="H901" s="154"/>
      <c r="I901" s="153"/>
      <c r="J901" s="154"/>
      <c r="K901" s="154"/>
      <c r="L901" s="154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</row>
    <row r="902">
      <c r="A902" s="155"/>
      <c r="B902" s="156"/>
      <c r="C902" s="153"/>
      <c r="D902" s="153"/>
      <c r="E902" s="153"/>
      <c r="F902" s="154"/>
      <c r="G902" s="154"/>
      <c r="H902" s="154"/>
      <c r="I902" s="153"/>
      <c r="J902" s="154"/>
      <c r="K902" s="154"/>
      <c r="L902" s="154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</row>
    <row r="903">
      <c r="A903" s="155"/>
      <c r="B903" s="156"/>
      <c r="C903" s="153"/>
      <c r="D903" s="153"/>
      <c r="E903" s="153"/>
      <c r="F903" s="154"/>
      <c r="G903" s="154"/>
      <c r="H903" s="154"/>
      <c r="I903" s="153"/>
      <c r="J903" s="154"/>
      <c r="K903" s="154"/>
      <c r="L903" s="154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</row>
    <row r="904">
      <c r="A904" s="155"/>
      <c r="B904" s="156"/>
      <c r="C904" s="153"/>
      <c r="D904" s="153"/>
      <c r="E904" s="153"/>
      <c r="F904" s="154"/>
      <c r="G904" s="154"/>
      <c r="H904" s="154"/>
      <c r="I904" s="153"/>
      <c r="J904" s="154"/>
      <c r="K904" s="154"/>
      <c r="L904" s="154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</row>
    <row r="905">
      <c r="A905" s="155"/>
      <c r="B905" s="156"/>
      <c r="C905" s="153"/>
      <c r="D905" s="153"/>
      <c r="E905" s="153"/>
      <c r="F905" s="154"/>
      <c r="G905" s="154"/>
      <c r="H905" s="154"/>
      <c r="I905" s="153"/>
      <c r="J905" s="154"/>
      <c r="K905" s="154"/>
      <c r="L905" s="154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</row>
    <row r="906">
      <c r="A906" s="155"/>
      <c r="B906" s="156"/>
      <c r="C906" s="153"/>
      <c r="D906" s="153"/>
      <c r="E906" s="153"/>
      <c r="F906" s="154"/>
      <c r="G906" s="154"/>
      <c r="H906" s="154"/>
      <c r="I906" s="153"/>
      <c r="J906" s="154"/>
      <c r="K906" s="154"/>
      <c r="L906" s="154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</row>
    <row r="907">
      <c r="A907" s="155"/>
      <c r="B907" s="156"/>
      <c r="C907" s="153"/>
      <c r="D907" s="153"/>
      <c r="E907" s="153"/>
      <c r="F907" s="154"/>
      <c r="G907" s="154"/>
      <c r="H907" s="154"/>
      <c r="I907" s="153"/>
      <c r="J907" s="154"/>
      <c r="K907" s="154"/>
      <c r="L907" s="154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</row>
    <row r="908">
      <c r="A908" s="155"/>
      <c r="B908" s="156"/>
      <c r="C908" s="153"/>
      <c r="D908" s="153"/>
      <c r="E908" s="153"/>
      <c r="F908" s="154"/>
      <c r="G908" s="154"/>
      <c r="H908" s="154"/>
      <c r="I908" s="153"/>
      <c r="J908" s="154"/>
      <c r="K908" s="154"/>
      <c r="L908" s="154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</row>
    <row r="909">
      <c r="A909" s="155"/>
      <c r="B909" s="156"/>
      <c r="C909" s="153"/>
      <c r="D909" s="153"/>
      <c r="E909" s="153"/>
      <c r="F909" s="154"/>
      <c r="G909" s="154"/>
      <c r="H909" s="154"/>
      <c r="I909" s="153"/>
      <c r="J909" s="154"/>
      <c r="K909" s="154"/>
      <c r="L909" s="154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</row>
    <row r="910">
      <c r="A910" s="155"/>
      <c r="B910" s="156"/>
      <c r="C910" s="153"/>
      <c r="D910" s="153"/>
      <c r="E910" s="153"/>
      <c r="F910" s="154"/>
      <c r="G910" s="154"/>
      <c r="H910" s="154"/>
      <c r="I910" s="153"/>
      <c r="J910" s="154"/>
      <c r="K910" s="154"/>
      <c r="L910" s="154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</row>
    <row r="911">
      <c r="A911" s="155"/>
      <c r="B911" s="156"/>
      <c r="C911" s="153"/>
      <c r="D911" s="153"/>
      <c r="E911" s="153"/>
      <c r="F911" s="154"/>
      <c r="G911" s="154"/>
      <c r="H911" s="154"/>
      <c r="I911" s="153"/>
      <c r="J911" s="154"/>
      <c r="K911" s="154"/>
      <c r="L911" s="154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</row>
    <row r="912">
      <c r="A912" s="155"/>
      <c r="B912" s="156"/>
      <c r="C912" s="153"/>
      <c r="D912" s="153"/>
      <c r="E912" s="153"/>
      <c r="F912" s="154"/>
      <c r="G912" s="154"/>
      <c r="H912" s="154"/>
      <c r="I912" s="153"/>
      <c r="J912" s="154"/>
      <c r="K912" s="154"/>
      <c r="L912" s="154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</row>
    <row r="913">
      <c r="A913" s="155"/>
      <c r="B913" s="156"/>
      <c r="C913" s="153"/>
      <c r="D913" s="153"/>
      <c r="E913" s="153"/>
      <c r="F913" s="154"/>
      <c r="G913" s="154"/>
      <c r="H913" s="154"/>
      <c r="I913" s="153"/>
      <c r="J913" s="154"/>
      <c r="K913" s="154"/>
      <c r="L913" s="154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</row>
    <row r="914">
      <c r="A914" s="155"/>
      <c r="B914" s="156"/>
      <c r="C914" s="153"/>
      <c r="D914" s="153"/>
      <c r="E914" s="153"/>
      <c r="F914" s="154"/>
      <c r="G914" s="154"/>
      <c r="H914" s="154"/>
      <c r="I914" s="153"/>
      <c r="J914" s="154"/>
      <c r="K914" s="154"/>
      <c r="L914" s="154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</row>
    <row r="915">
      <c r="A915" s="155"/>
      <c r="B915" s="156"/>
      <c r="C915" s="153"/>
      <c r="D915" s="153"/>
      <c r="E915" s="153"/>
      <c r="F915" s="154"/>
      <c r="G915" s="154"/>
      <c r="H915" s="154"/>
      <c r="I915" s="153"/>
      <c r="J915" s="154"/>
      <c r="K915" s="154"/>
      <c r="L915" s="154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</row>
    <row r="916">
      <c r="A916" s="155"/>
      <c r="B916" s="156"/>
      <c r="C916" s="153"/>
      <c r="D916" s="153"/>
      <c r="E916" s="153"/>
      <c r="F916" s="154"/>
      <c r="G916" s="154"/>
      <c r="H916" s="154"/>
      <c r="I916" s="153"/>
      <c r="J916" s="154"/>
      <c r="K916" s="154"/>
      <c r="L916" s="154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</row>
    <row r="917">
      <c r="A917" s="155"/>
      <c r="B917" s="156"/>
      <c r="C917" s="153"/>
      <c r="D917" s="153"/>
      <c r="E917" s="153"/>
      <c r="F917" s="154"/>
      <c r="G917" s="154"/>
      <c r="H917" s="154"/>
      <c r="I917" s="153"/>
      <c r="J917" s="154"/>
      <c r="K917" s="154"/>
      <c r="L917" s="154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</row>
    <row r="918">
      <c r="A918" s="155"/>
      <c r="B918" s="156"/>
      <c r="C918" s="153"/>
      <c r="D918" s="153"/>
      <c r="E918" s="153"/>
      <c r="F918" s="154"/>
      <c r="G918" s="154"/>
      <c r="H918" s="154"/>
      <c r="I918" s="153"/>
      <c r="J918" s="154"/>
      <c r="K918" s="154"/>
      <c r="L918" s="154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</row>
    <row r="919">
      <c r="A919" s="155"/>
      <c r="B919" s="156"/>
      <c r="C919" s="153"/>
      <c r="D919" s="153"/>
      <c r="E919" s="153"/>
      <c r="F919" s="154"/>
      <c r="G919" s="154"/>
      <c r="H919" s="154"/>
      <c r="I919" s="153"/>
      <c r="J919" s="154"/>
      <c r="K919" s="154"/>
      <c r="L919" s="154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</row>
    <row r="920">
      <c r="A920" s="155"/>
      <c r="B920" s="156"/>
      <c r="C920" s="153"/>
      <c r="D920" s="153"/>
      <c r="E920" s="153"/>
      <c r="F920" s="154"/>
      <c r="G920" s="154"/>
      <c r="H920" s="154"/>
      <c r="I920" s="153"/>
      <c r="J920" s="154"/>
      <c r="K920" s="154"/>
      <c r="L920" s="154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</row>
    <row r="921">
      <c r="A921" s="155"/>
      <c r="B921" s="156"/>
      <c r="C921" s="153"/>
      <c r="D921" s="153"/>
      <c r="E921" s="153"/>
      <c r="F921" s="154"/>
      <c r="G921" s="154"/>
      <c r="H921" s="154"/>
      <c r="I921" s="153"/>
      <c r="J921" s="154"/>
      <c r="K921" s="154"/>
      <c r="L921" s="154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</row>
    <row r="922">
      <c r="A922" s="155"/>
      <c r="B922" s="156"/>
      <c r="C922" s="153"/>
      <c r="D922" s="153"/>
      <c r="E922" s="153"/>
      <c r="F922" s="154"/>
      <c r="G922" s="154"/>
      <c r="H922" s="154"/>
      <c r="I922" s="153"/>
      <c r="J922" s="154"/>
      <c r="K922" s="154"/>
      <c r="L922" s="154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</row>
    <row r="923">
      <c r="A923" s="155"/>
      <c r="B923" s="156"/>
      <c r="C923" s="153"/>
      <c r="D923" s="153"/>
      <c r="E923" s="153"/>
      <c r="F923" s="154"/>
      <c r="G923" s="154"/>
      <c r="H923" s="154"/>
      <c r="I923" s="153"/>
      <c r="J923" s="154"/>
      <c r="K923" s="154"/>
      <c r="L923" s="154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</row>
    <row r="924">
      <c r="A924" s="155"/>
      <c r="B924" s="156"/>
      <c r="C924" s="153"/>
      <c r="D924" s="153"/>
      <c r="E924" s="153"/>
      <c r="F924" s="154"/>
      <c r="G924" s="154"/>
      <c r="H924" s="154"/>
      <c r="I924" s="153"/>
      <c r="J924" s="154"/>
      <c r="K924" s="154"/>
      <c r="L924" s="154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</row>
    <row r="925">
      <c r="A925" s="155"/>
      <c r="B925" s="156"/>
      <c r="C925" s="153"/>
      <c r="D925" s="153"/>
      <c r="E925" s="153"/>
      <c r="F925" s="154"/>
      <c r="G925" s="154"/>
      <c r="H925" s="154"/>
      <c r="I925" s="153"/>
      <c r="J925" s="154"/>
      <c r="K925" s="154"/>
      <c r="L925" s="154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</row>
    <row r="926">
      <c r="A926" s="155"/>
      <c r="B926" s="156"/>
      <c r="C926" s="153"/>
      <c r="D926" s="153"/>
      <c r="E926" s="153"/>
      <c r="F926" s="154"/>
      <c r="G926" s="154"/>
      <c r="H926" s="154"/>
      <c r="I926" s="153"/>
      <c r="J926" s="154"/>
      <c r="K926" s="154"/>
      <c r="L926" s="154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</row>
    <row r="927">
      <c r="A927" s="155"/>
      <c r="B927" s="156"/>
      <c r="C927" s="153"/>
      <c r="D927" s="153"/>
      <c r="E927" s="153"/>
      <c r="F927" s="154"/>
      <c r="G927" s="154"/>
      <c r="H927" s="154"/>
      <c r="I927" s="153"/>
      <c r="J927" s="154"/>
      <c r="K927" s="154"/>
      <c r="L927" s="154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</row>
    <row r="928">
      <c r="A928" s="155"/>
      <c r="B928" s="156"/>
      <c r="C928" s="153"/>
      <c r="D928" s="153"/>
      <c r="E928" s="153"/>
      <c r="F928" s="154"/>
      <c r="G928" s="154"/>
      <c r="H928" s="154"/>
      <c r="I928" s="153"/>
      <c r="J928" s="154"/>
      <c r="K928" s="154"/>
      <c r="L928" s="154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</row>
    <row r="929">
      <c r="A929" s="155"/>
      <c r="B929" s="156"/>
      <c r="C929" s="153"/>
      <c r="D929" s="153"/>
      <c r="E929" s="153"/>
      <c r="F929" s="154"/>
      <c r="G929" s="154"/>
      <c r="H929" s="154"/>
      <c r="I929" s="153"/>
      <c r="J929" s="154"/>
      <c r="K929" s="154"/>
      <c r="L929" s="154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</row>
    <row r="930">
      <c r="A930" s="155"/>
      <c r="B930" s="156"/>
      <c r="C930" s="153"/>
      <c r="D930" s="153"/>
      <c r="E930" s="153"/>
      <c r="F930" s="154"/>
      <c r="G930" s="154"/>
      <c r="H930" s="154"/>
      <c r="I930" s="153"/>
      <c r="J930" s="154"/>
      <c r="K930" s="154"/>
      <c r="L930" s="154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</row>
    <row r="931">
      <c r="A931" s="155"/>
      <c r="B931" s="156"/>
      <c r="C931" s="153"/>
      <c r="D931" s="153"/>
      <c r="E931" s="153"/>
      <c r="F931" s="154"/>
      <c r="G931" s="154"/>
      <c r="H931" s="154"/>
      <c r="I931" s="153"/>
      <c r="J931" s="154"/>
      <c r="K931" s="154"/>
      <c r="L931" s="154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</row>
    <row r="932">
      <c r="A932" s="155"/>
      <c r="B932" s="156"/>
      <c r="C932" s="153"/>
      <c r="D932" s="153"/>
      <c r="E932" s="153"/>
      <c r="F932" s="154"/>
      <c r="G932" s="154"/>
      <c r="H932" s="154"/>
      <c r="I932" s="153"/>
      <c r="J932" s="154"/>
      <c r="K932" s="154"/>
      <c r="L932" s="154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</row>
    <row r="933">
      <c r="A933" s="155"/>
      <c r="B933" s="156"/>
      <c r="C933" s="153"/>
      <c r="D933" s="153"/>
      <c r="E933" s="153"/>
      <c r="F933" s="154"/>
      <c r="G933" s="154"/>
      <c r="H933" s="154"/>
      <c r="I933" s="153"/>
      <c r="J933" s="154"/>
      <c r="K933" s="154"/>
      <c r="L933" s="154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</row>
    <row r="934">
      <c r="A934" s="155"/>
      <c r="B934" s="156"/>
      <c r="C934" s="153"/>
      <c r="D934" s="153"/>
      <c r="E934" s="153"/>
      <c r="F934" s="154"/>
      <c r="G934" s="154"/>
      <c r="H934" s="154"/>
      <c r="I934" s="153"/>
      <c r="J934" s="154"/>
      <c r="K934" s="154"/>
      <c r="L934" s="154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</row>
    <row r="935">
      <c r="A935" s="155"/>
      <c r="B935" s="156"/>
      <c r="C935" s="153"/>
      <c r="D935" s="153"/>
      <c r="E935" s="153"/>
      <c r="F935" s="154"/>
      <c r="G935" s="154"/>
      <c r="H935" s="154"/>
      <c r="I935" s="153"/>
      <c r="J935" s="154"/>
      <c r="K935" s="154"/>
      <c r="L935" s="154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</row>
    <row r="936">
      <c r="A936" s="155"/>
      <c r="B936" s="156"/>
      <c r="C936" s="153"/>
      <c r="D936" s="153"/>
      <c r="E936" s="153"/>
      <c r="F936" s="154"/>
      <c r="G936" s="154"/>
      <c r="H936" s="154"/>
      <c r="I936" s="153"/>
      <c r="J936" s="154"/>
      <c r="K936" s="154"/>
      <c r="L936" s="154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</row>
    <row r="937">
      <c r="A937" s="155"/>
      <c r="B937" s="156"/>
      <c r="C937" s="153"/>
      <c r="D937" s="153"/>
      <c r="E937" s="153"/>
      <c r="F937" s="154"/>
      <c r="G937" s="154"/>
      <c r="H937" s="154"/>
      <c r="I937" s="153"/>
      <c r="J937" s="154"/>
      <c r="K937" s="154"/>
      <c r="L937" s="154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</row>
    <row r="938">
      <c r="A938" s="155"/>
      <c r="B938" s="156"/>
      <c r="C938" s="153"/>
      <c r="D938" s="153"/>
      <c r="E938" s="153"/>
      <c r="F938" s="154"/>
      <c r="G938" s="154"/>
      <c r="H938" s="154"/>
      <c r="I938" s="153"/>
      <c r="J938" s="154"/>
      <c r="K938" s="154"/>
      <c r="L938" s="154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</row>
    <row r="939">
      <c r="A939" s="155"/>
      <c r="B939" s="156"/>
      <c r="C939" s="153"/>
      <c r="D939" s="153"/>
      <c r="E939" s="153"/>
      <c r="F939" s="154"/>
      <c r="G939" s="154"/>
      <c r="H939" s="154"/>
      <c r="I939" s="153"/>
      <c r="J939" s="154"/>
      <c r="K939" s="154"/>
      <c r="L939" s="154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</row>
    <row r="940">
      <c r="A940" s="155"/>
      <c r="B940" s="156"/>
      <c r="C940" s="153"/>
      <c r="D940" s="153"/>
      <c r="E940" s="153"/>
      <c r="F940" s="154"/>
      <c r="G940" s="154"/>
      <c r="H940" s="154"/>
      <c r="I940" s="153"/>
      <c r="J940" s="154"/>
      <c r="K940" s="154"/>
      <c r="L940" s="154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</row>
    <row r="941">
      <c r="A941" s="155"/>
      <c r="B941" s="156"/>
      <c r="C941" s="153"/>
      <c r="D941" s="153"/>
      <c r="E941" s="153"/>
      <c r="F941" s="154"/>
      <c r="G941" s="154"/>
      <c r="H941" s="154"/>
      <c r="I941" s="153"/>
      <c r="J941" s="154"/>
      <c r="K941" s="154"/>
      <c r="L941" s="154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</row>
    <row r="942">
      <c r="A942" s="155"/>
      <c r="B942" s="156"/>
      <c r="C942" s="153"/>
      <c r="D942" s="153"/>
      <c r="E942" s="153"/>
      <c r="F942" s="154"/>
      <c r="G942" s="154"/>
      <c r="H942" s="154"/>
      <c r="I942" s="153"/>
      <c r="J942" s="154"/>
      <c r="K942" s="154"/>
      <c r="L942" s="154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</row>
    <row r="943">
      <c r="A943" s="155"/>
      <c r="B943" s="156"/>
      <c r="C943" s="153"/>
      <c r="D943" s="153"/>
      <c r="E943" s="153"/>
      <c r="F943" s="154"/>
      <c r="G943" s="154"/>
      <c r="H943" s="154"/>
      <c r="I943" s="153"/>
      <c r="J943" s="154"/>
      <c r="K943" s="154"/>
      <c r="L943" s="154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</row>
    <row r="944">
      <c r="A944" s="155"/>
      <c r="B944" s="156"/>
      <c r="C944" s="153"/>
      <c r="D944" s="153"/>
      <c r="E944" s="153"/>
      <c r="F944" s="154"/>
      <c r="G944" s="154"/>
      <c r="H944" s="154"/>
      <c r="I944" s="153"/>
      <c r="J944" s="154"/>
      <c r="K944" s="154"/>
      <c r="L944" s="154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</row>
    <row r="945">
      <c r="A945" s="155"/>
      <c r="B945" s="156"/>
      <c r="C945" s="153"/>
      <c r="D945" s="153"/>
      <c r="E945" s="153"/>
      <c r="F945" s="154"/>
      <c r="G945" s="154"/>
      <c r="H945" s="154"/>
      <c r="I945" s="153"/>
      <c r="J945" s="154"/>
      <c r="K945" s="154"/>
      <c r="L945" s="154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</row>
    <row r="946">
      <c r="A946" s="155"/>
      <c r="B946" s="156"/>
      <c r="C946" s="153"/>
      <c r="D946" s="153"/>
      <c r="E946" s="153"/>
      <c r="F946" s="154"/>
      <c r="G946" s="154"/>
      <c r="H946" s="154"/>
      <c r="I946" s="153"/>
      <c r="J946" s="154"/>
      <c r="K946" s="154"/>
      <c r="L946" s="154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</row>
    <row r="947">
      <c r="A947" s="155"/>
      <c r="B947" s="156"/>
      <c r="C947" s="153"/>
      <c r="D947" s="153"/>
      <c r="E947" s="153"/>
      <c r="F947" s="154"/>
      <c r="G947" s="154"/>
      <c r="H947" s="154"/>
      <c r="I947" s="153"/>
      <c r="J947" s="154"/>
      <c r="K947" s="154"/>
      <c r="L947" s="154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</row>
    <row r="948">
      <c r="A948" s="155"/>
      <c r="B948" s="156"/>
      <c r="C948" s="153"/>
      <c r="D948" s="153"/>
      <c r="E948" s="153"/>
      <c r="F948" s="154"/>
      <c r="G948" s="154"/>
      <c r="H948" s="154"/>
      <c r="I948" s="153"/>
      <c r="J948" s="154"/>
      <c r="K948" s="154"/>
      <c r="L948" s="154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</row>
    <row r="949">
      <c r="A949" s="155"/>
      <c r="B949" s="156"/>
      <c r="C949" s="153"/>
      <c r="D949" s="153"/>
      <c r="E949" s="153"/>
      <c r="F949" s="154"/>
      <c r="G949" s="154"/>
      <c r="H949" s="154"/>
      <c r="I949" s="153"/>
      <c r="J949" s="154"/>
      <c r="K949" s="154"/>
      <c r="L949" s="154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</row>
    <row r="950">
      <c r="A950" s="155"/>
      <c r="B950" s="156"/>
      <c r="C950" s="153"/>
      <c r="D950" s="153"/>
      <c r="E950" s="153"/>
      <c r="F950" s="154"/>
      <c r="G950" s="154"/>
      <c r="H950" s="154"/>
      <c r="I950" s="153"/>
      <c r="J950" s="154"/>
      <c r="K950" s="154"/>
      <c r="L950" s="154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</row>
    <row r="951">
      <c r="A951" s="155"/>
      <c r="B951" s="156"/>
      <c r="C951" s="153"/>
      <c r="D951" s="153"/>
      <c r="E951" s="153"/>
      <c r="F951" s="154"/>
      <c r="G951" s="154"/>
      <c r="H951" s="154"/>
      <c r="I951" s="153"/>
      <c r="J951" s="154"/>
      <c r="K951" s="154"/>
      <c r="L951" s="154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</row>
    <row r="952">
      <c r="A952" s="155"/>
      <c r="B952" s="156"/>
      <c r="C952" s="153"/>
      <c r="D952" s="153"/>
      <c r="E952" s="153"/>
      <c r="F952" s="154"/>
      <c r="G952" s="154"/>
      <c r="H952" s="154"/>
      <c r="I952" s="153"/>
      <c r="J952" s="154"/>
      <c r="K952" s="154"/>
      <c r="L952" s="154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</row>
    <row r="953">
      <c r="A953" s="155"/>
      <c r="B953" s="156"/>
      <c r="C953" s="153"/>
      <c r="D953" s="153"/>
      <c r="E953" s="153"/>
      <c r="F953" s="154"/>
      <c r="G953" s="154"/>
      <c r="H953" s="154"/>
      <c r="I953" s="153"/>
      <c r="J953" s="154"/>
      <c r="K953" s="154"/>
      <c r="L953" s="154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</row>
    <row r="954">
      <c r="A954" s="155"/>
      <c r="B954" s="156"/>
      <c r="C954" s="153"/>
      <c r="D954" s="153"/>
      <c r="E954" s="153"/>
      <c r="F954" s="154"/>
      <c r="G954" s="154"/>
      <c r="H954" s="154"/>
      <c r="I954" s="153"/>
      <c r="J954" s="154"/>
      <c r="K954" s="154"/>
      <c r="L954" s="154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</row>
    <row r="955">
      <c r="A955" s="155"/>
      <c r="B955" s="156"/>
      <c r="C955" s="153"/>
      <c r="D955" s="153"/>
      <c r="E955" s="153"/>
      <c r="F955" s="154"/>
      <c r="G955" s="154"/>
      <c r="H955" s="154"/>
      <c r="I955" s="153"/>
      <c r="J955" s="154"/>
      <c r="K955" s="154"/>
      <c r="L955" s="154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</row>
    <row r="956">
      <c r="A956" s="155"/>
      <c r="B956" s="156"/>
      <c r="C956" s="153"/>
      <c r="D956" s="153"/>
      <c r="E956" s="153"/>
      <c r="F956" s="154"/>
      <c r="G956" s="154"/>
      <c r="H956" s="154"/>
      <c r="I956" s="153"/>
      <c r="J956" s="154"/>
      <c r="K956" s="154"/>
      <c r="L956" s="154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</row>
    <row r="957">
      <c r="A957" s="155"/>
      <c r="B957" s="156"/>
      <c r="C957" s="153"/>
      <c r="D957" s="153"/>
      <c r="E957" s="153"/>
      <c r="F957" s="154"/>
      <c r="G957" s="154"/>
      <c r="H957" s="154"/>
      <c r="I957" s="153"/>
      <c r="J957" s="154"/>
      <c r="K957" s="154"/>
      <c r="L957" s="154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</row>
    <row r="958">
      <c r="A958" s="155"/>
      <c r="B958" s="156"/>
      <c r="C958" s="153"/>
      <c r="D958" s="153"/>
      <c r="E958" s="153"/>
      <c r="F958" s="154"/>
      <c r="G958" s="154"/>
      <c r="H958" s="154"/>
      <c r="I958" s="153"/>
      <c r="J958" s="154"/>
      <c r="K958" s="154"/>
      <c r="L958" s="154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</row>
    <row r="959">
      <c r="A959" s="155"/>
      <c r="B959" s="156"/>
      <c r="C959" s="153"/>
      <c r="D959" s="153"/>
      <c r="E959" s="153"/>
      <c r="F959" s="154"/>
      <c r="G959" s="154"/>
      <c r="H959" s="154"/>
      <c r="I959" s="153"/>
      <c r="J959" s="154"/>
      <c r="K959" s="154"/>
      <c r="L959" s="154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</row>
    <row r="960">
      <c r="A960" s="155"/>
      <c r="B960" s="156"/>
      <c r="C960" s="153"/>
      <c r="D960" s="153"/>
      <c r="E960" s="153"/>
      <c r="F960" s="154"/>
      <c r="G960" s="154"/>
      <c r="H960" s="154"/>
      <c r="I960" s="153"/>
      <c r="J960" s="154"/>
      <c r="K960" s="154"/>
      <c r="L960" s="154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</row>
    <row r="961">
      <c r="A961" s="155"/>
      <c r="B961" s="156"/>
      <c r="C961" s="153"/>
      <c r="D961" s="153"/>
      <c r="E961" s="153"/>
      <c r="F961" s="154"/>
      <c r="G961" s="154"/>
      <c r="H961" s="154"/>
      <c r="I961" s="153"/>
      <c r="J961" s="154"/>
      <c r="K961" s="154"/>
      <c r="L961" s="154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</row>
    <row r="962">
      <c r="A962" s="155"/>
      <c r="B962" s="156"/>
      <c r="C962" s="153"/>
      <c r="D962" s="153"/>
      <c r="E962" s="153"/>
      <c r="F962" s="154"/>
      <c r="G962" s="154"/>
      <c r="H962" s="154"/>
      <c r="I962" s="153"/>
      <c r="J962" s="154"/>
      <c r="K962" s="154"/>
      <c r="L962" s="154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</row>
    <row r="963">
      <c r="A963" s="155"/>
      <c r="B963" s="156"/>
      <c r="C963" s="153"/>
      <c r="D963" s="153"/>
      <c r="E963" s="153"/>
      <c r="F963" s="154"/>
      <c r="G963" s="154"/>
      <c r="H963" s="154"/>
      <c r="I963" s="153"/>
      <c r="J963" s="154"/>
      <c r="K963" s="154"/>
      <c r="L963" s="154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</row>
    <row r="964">
      <c r="A964" s="155"/>
      <c r="B964" s="156"/>
      <c r="C964" s="153"/>
      <c r="D964" s="153"/>
      <c r="E964" s="153"/>
      <c r="F964" s="154"/>
      <c r="G964" s="154"/>
      <c r="H964" s="154"/>
      <c r="I964" s="153"/>
      <c r="J964" s="154"/>
      <c r="K964" s="154"/>
      <c r="L964" s="154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</row>
    <row r="965">
      <c r="A965" s="155"/>
      <c r="B965" s="156"/>
      <c r="C965" s="153"/>
      <c r="D965" s="153"/>
      <c r="E965" s="153"/>
      <c r="F965" s="154"/>
      <c r="G965" s="154"/>
      <c r="H965" s="154"/>
      <c r="I965" s="153"/>
      <c r="J965" s="154"/>
      <c r="K965" s="154"/>
      <c r="L965" s="154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</row>
    <row r="966">
      <c r="A966" s="155"/>
      <c r="B966" s="156"/>
      <c r="C966" s="153"/>
      <c r="D966" s="153"/>
      <c r="E966" s="153"/>
      <c r="F966" s="154"/>
      <c r="G966" s="154"/>
      <c r="H966" s="154"/>
      <c r="I966" s="153"/>
      <c r="J966" s="154"/>
      <c r="K966" s="154"/>
      <c r="L966" s="154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</row>
    <row r="967">
      <c r="A967" s="155"/>
      <c r="B967" s="156"/>
      <c r="C967" s="153"/>
      <c r="D967" s="153"/>
      <c r="E967" s="153"/>
      <c r="F967" s="154"/>
      <c r="G967" s="154"/>
      <c r="H967" s="154"/>
      <c r="I967" s="153"/>
      <c r="J967" s="154"/>
      <c r="K967" s="154"/>
      <c r="L967" s="154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</row>
    <row r="968">
      <c r="A968" s="155"/>
      <c r="B968" s="156"/>
      <c r="C968" s="153"/>
      <c r="D968" s="153"/>
      <c r="E968" s="153"/>
      <c r="F968" s="154"/>
      <c r="G968" s="154"/>
      <c r="H968" s="154"/>
      <c r="I968" s="153"/>
      <c r="J968" s="154"/>
      <c r="K968" s="154"/>
      <c r="L968" s="154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</row>
  </sheetData>
  <autoFilter ref="$A$1:$AA$24">
    <sortState ref="A1:AA24">
      <sortCondition descending="1" ref="J1:J24"/>
    </sortState>
  </autoFilter>
  <conditionalFormatting sqref="J1:K968">
    <cfRule type="cellIs" dxfId="7" priority="1" operator="greaterThanOrEqual">
      <formula>"100%"</formula>
    </cfRule>
  </conditionalFormatting>
  <conditionalFormatting sqref="J1:K968">
    <cfRule type="cellIs" dxfId="6" priority="2" operator="between">
      <formula>"51%"</formula>
      <formula>"99%"</formula>
    </cfRule>
  </conditionalFormatting>
  <conditionalFormatting sqref="J1:K968">
    <cfRule type="cellIs" dxfId="5" priority="3" operator="between">
      <formula>0</formula>
      <formula>50</formula>
    </cfRule>
  </conditionalFormatting>
  <conditionalFormatting sqref="J1:K968">
    <cfRule type="cellIs" dxfId="4" priority="4" operator="lessThan">
      <formula>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BACC6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29.43"/>
    <col customWidth="1" min="2" max="2" width="17.71"/>
    <col customWidth="1" min="3" max="3" width="17.86"/>
    <col customWidth="1" min="4" max="4" width="15.71"/>
    <col customWidth="1" min="5" max="5" width="16.29"/>
    <col customWidth="1" min="6" max="6" width="13.43"/>
    <col customWidth="1" min="7" max="9" width="16.29"/>
    <col customWidth="1" min="10" max="11" width="16.0"/>
    <col customWidth="1" min="12" max="12" width="13.43"/>
    <col customWidth="1" min="13" max="13" width="14.14"/>
    <col customWidth="1" min="14" max="27" width="10.71"/>
  </cols>
  <sheetData>
    <row r="1" ht="51.0" customHeight="1">
      <c r="A1" s="173" t="s">
        <v>44</v>
      </c>
      <c r="B1" s="137" t="s">
        <v>45</v>
      </c>
      <c r="C1" s="174" t="s">
        <v>46</v>
      </c>
      <c r="D1" s="175" t="s">
        <v>47</v>
      </c>
      <c r="E1" s="175" t="s">
        <v>48</v>
      </c>
      <c r="F1" s="137" t="s">
        <v>49</v>
      </c>
      <c r="G1" s="174" t="s">
        <v>50</v>
      </c>
      <c r="H1" s="174" t="s">
        <v>51</v>
      </c>
      <c r="I1" s="175" t="s">
        <v>52</v>
      </c>
      <c r="J1" s="176" t="s">
        <v>102</v>
      </c>
      <c r="K1" s="176" t="s">
        <v>54</v>
      </c>
      <c r="L1" s="173" t="s">
        <v>55</v>
      </c>
      <c r="M1" s="177" t="s">
        <v>56</v>
      </c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</row>
    <row r="2" ht="24.0" customHeight="1">
      <c r="A2" s="178" t="s">
        <v>142</v>
      </c>
      <c r="B2" s="113" t="s">
        <v>143</v>
      </c>
      <c r="C2" s="134">
        <v>109226.0</v>
      </c>
      <c r="D2" s="119"/>
      <c r="E2" s="108"/>
      <c r="F2" s="108"/>
      <c r="G2" s="96">
        <v>127741.0</v>
      </c>
      <c r="H2" s="96">
        <v>109000.0</v>
      </c>
      <c r="I2" s="96">
        <v>110000.0</v>
      </c>
      <c r="J2" s="103">
        <f t="shared" ref="J2:J17" si="1">(G2-C2)/(I2-C2)</f>
        <v>23.92118863</v>
      </c>
      <c r="K2" s="103">
        <f>(H2-C2)/(I2-C2)</f>
        <v>-0.2919896641</v>
      </c>
      <c r="L2" s="128" t="s">
        <v>64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>
      <c r="A3" s="179" t="s">
        <v>144</v>
      </c>
      <c r="B3" s="156" t="s">
        <v>95</v>
      </c>
      <c r="C3" s="134">
        <v>13.0</v>
      </c>
      <c r="D3" s="159">
        <v>13.0</v>
      </c>
      <c r="E3" s="159">
        <v>10.0</v>
      </c>
      <c r="F3" s="134">
        <v>13.0</v>
      </c>
      <c r="G3" s="134">
        <v>6.0</v>
      </c>
      <c r="H3" s="134"/>
      <c r="I3" s="134">
        <v>11.0</v>
      </c>
      <c r="J3" s="103">
        <f t="shared" si="1"/>
        <v>3.5</v>
      </c>
      <c r="K3" s="105"/>
      <c r="L3" s="154" t="s">
        <v>60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 ht="24.0" customHeight="1">
      <c r="A4" s="180" t="s">
        <v>145</v>
      </c>
      <c r="B4" s="181" t="s">
        <v>63</v>
      </c>
      <c r="C4" s="169">
        <v>0.032</v>
      </c>
      <c r="D4" s="104">
        <v>0.032</v>
      </c>
      <c r="E4" s="101">
        <v>0.04</v>
      </c>
      <c r="F4" s="104">
        <v>0.032</v>
      </c>
      <c r="G4" s="104">
        <v>0.018</v>
      </c>
      <c r="H4" s="104"/>
      <c r="I4" s="104">
        <v>0.026</v>
      </c>
      <c r="J4" s="103">
        <f t="shared" si="1"/>
        <v>2.333333333</v>
      </c>
      <c r="K4" s="105"/>
      <c r="L4" s="118" t="s">
        <v>60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</row>
    <row r="5">
      <c r="A5" s="178" t="s">
        <v>146</v>
      </c>
      <c r="B5" s="181" t="s">
        <v>63</v>
      </c>
      <c r="C5" s="169">
        <v>0.177</v>
      </c>
      <c r="D5" s="104">
        <v>0.2864</v>
      </c>
      <c r="E5" s="101">
        <v>0.25</v>
      </c>
      <c r="F5" s="104">
        <v>0.177</v>
      </c>
      <c r="G5" s="104">
        <v>0.148</v>
      </c>
      <c r="H5" s="104"/>
      <c r="I5" s="104">
        <v>0.164</v>
      </c>
      <c r="J5" s="103">
        <f t="shared" si="1"/>
        <v>2.230769231</v>
      </c>
      <c r="K5" s="105"/>
      <c r="L5" s="118" t="s">
        <v>60</v>
      </c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>
      <c r="A6" s="178" t="s">
        <v>147</v>
      </c>
      <c r="B6" s="113" t="s">
        <v>63</v>
      </c>
      <c r="C6" s="169">
        <v>0.303</v>
      </c>
      <c r="D6" s="102"/>
      <c r="E6" s="103"/>
      <c r="F6" s="103"/>
      <c r="G6" s="104">
        <v>0.419</v>
      </c>
      <c r="H6" s="104">
        <v>0.3997</v>
      </c>
      <c r="I6" s="101">
        <v>0.37</v>
      </c>
      <c r="J6" s="103">
        <f t="shared" si="1"/>
        <v>1.731343284</v>
      </c>
      <c r="K6" s="103">
        <f>(H6-C6)/(I6-C6)</f>
        <v>1.443283582</v>
      </c>
      <c r="L6" s="128" t="s">
        <v>64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>
      <c r="A7" s="180" t="s">
        <v>148</v>
      </c>
      <c r="B7" s="181" t="s">
        <v>63</v>
      </c>
      <c r="C7" s="169">
        <v>0.354</v>
      </c>
      <c r="D7" s="104">
        <v>0.354</v>
      </c>
      <c r="E7" s="104">
        <v>0.375</v>
      </c>
      <c r="F7" s="104">
        <v>0.354</v>
      </c>
      <c r="G7" s="104">
        <v>0.318</v>
      </c>
      <c r="H7" s="104"/>
      <c r="I7" s="104">
        <v>0.3311</v>
      </c>
      <c r="J7" s="103">
        <f t="shared" si="1"/>
        <v>1.572052402</v>
      </c>
      <c r="K7" s="105"/>
      <c r="L7" s="118" t="s">
        <v>60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ht="24.0" customHeight="1">
      <c r="A8" s="180" t="s">
        <v>149</v>
      </c>
      <c r="B8" s="181" t="s">
        <v>63</v>
      </c>
      <c r="C8" s="169">
        <v>0.07</v>
      </c>
      <c r="D8" s="101">
        <v>0.07</v>
      </c>
      <c r="E8" s="104">
        <v>0.085</v>
      </c>
      <c r="F8" s="101">
        <v>0.07</v>
      </c>
      <c r="G8" s="104">
        <v>0.049</v>
      </c>
      <c r="H8" s="104"/>
      <c r="I8" s="101">
        <v>0.05</v>
      </c>
      <c r="J8" s="103">
        <f t="shared" si="1"/>
        <v>1.05</v>
      </c>
      <c r="K8" s="105"/>
      <c r="L8" s="118" t="s">
        <v>60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</row>
    <row r="9" ht="48.0" customHeight="1">
      <c r="A9" s="180" t="s">
        <v>150</v>
      </c>
      <c r="B9" s="181" t="s">
        <v>107</v>
      </c>
      <c r="C9" s="133">
        <v>34.38</v>
      </c>
      <c r="D9" s="93">
        <v>23.21</v>
      </c>
      <c r="E9" s="93">
        <v>26.12</v>
      </c>
      <c r="F9" s="128">
        <v>25.38</v>
      </c>
      <c r="G9" s="93">
        <v>25.49</v>
      </c>
      <c r="H9" s="93">
        <v>25.0</v>
      </c>
      <c r="I9" s="93">
        <v>24.88</v>
      </c>
      <c r="J9" s="103">
        <f t="shared" si="1"/>
        <v>0.9357894737</v>
      </c>
      <c r="K9" s="103">
        <f t="shared" ref="K9:K10" si="2">(H9-C9)/(I9-C9)</f>
        <v>0.9873684211</v>
      </c>
      <c r="L9" s="118" t="s">
        <v>60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ht="26.25" customHeight="1">
      <c r="A10" s="179" t="s">
        <v>151</v>
      </c>
      <c r="B10" s="152" t="s">
        <v>114</v>
      </c>
      <c r="C10" s="134">
        <v>444.0</v>
      </c>
      <c r="D10" s="159">
        <v>444.0</v>
      </c>
      <c r="E10" s="159">
        <v>145.0</v>
      </c>
      <c r="F10" s="134">
        <v>472.0</v>
      </c>
      <c r="G10" s="134">
        <v>481.0</v>
      </c>
      <c r="H10" s="134">
        <v>606.0</v>
      </c>
      <c r="I10" s="134">
        <v>490.0</v>
      </c>
      <c r="J10" s="103">
        <f t="shared" si="1"/>
        <v>0.8043478261</v>
      </c>
      <c r="K10" s="103">
        <f t="shared" si="2"/>
        <v>3.52173913</v>
      </c>
      <c r="L10" s="154" t="s">
        <v>64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ht="26.25" customHeight="1">
      <c r="A11" s="180" t="s">
        <v>152</v>
      </c>
      <c r="B11" s="181" t="s">
        <v>107</v>
      </c>
      <c r="C11" s="133">
        <v>10.51</v>
      </c>
      <c r="D11" s="93">
        <v>10.58</v>
      </c>
      <c r="E11" s="93">
        <v>13.14</v>
      </c>
      <c r="F11" s="128">
        <v>10.64</v>
      </c>
      <c r="G11" s="96">
        <v>10.0</v>
      </c>
      <c r="H11" s="96"/>
      <c r="I11" s="93">
        <v>9.49</v>
      </c>
      <c r="J11" s="103">
        <f t="shared" si="1"/>
        <v>0.5</v>
      </c>
      <c r="K11" s="105"/>
      <c r="L11" s="118" t="s">
        <v>60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</row>
    <row r="12" ht="26.25" customHeight="1">
      <c r="A12" s="180" t="s">
        <v>153</v>
      </c>
      <c r="B12" s="181" t="s">
        <v>63</v>
      </c>
      <c r="C12" s="169">
        <v>0.165</v>
      </c>
      <c r="D12" s="104">
        <v>0.165</v>
      </c>
      <c r="E12" s="104">
        <v>0.191</v>
      </c>
      <c r="F12" s="104">
        <v>0.165</v>
      </c>
      <c r="G12" s="104">
        <v>0.154</v>
      </c>
      <c r="H12" s="104">
        <v>0.269</v>
      </c>
      <c r="I12" s="104">
        <v>0.1424</v>
      </c>
      <c r="J12" s="103">
        <f t="shared" si="1"/>
        <v>0.4867256637</v>
      </c>
      <c r="K12" s="103">
        <f>(H12-C12)/(I12-C12)</f>
        <v>-4.601769912</v>
      </c>
      <c r="L12" s="118" t="s">
        <v>60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>
      <c r="A13" s="180" t="s">
        <v>154</v>
      </c>
      <c r="B13" s="181" t="s">
        <v>63</v>
      </c>
      <c r="C13" s="169">
        <v>0.066</v>
      </c>
      <c r="D13" s="104">
        <v>0.066</v>
      </c>
      <c r="E13" s="104">
        <v>0.082</v>
      </c>
      <c r="F13" s="104">
        <v>0.066</v>
      </c>
      <c r="G13" s="104">
        <v>0.061</v>
      </c>
      <c r="H13" s="104"/>
      <c r="I13" s="104">
        <v>0.05</v>
      </c>
      <c r="J13" s="103">
        <f t="shared" si="1"/>
        <v>0.3125</v>
      </c>
      <c r="K13" s="105"/>
      <c r="L13" s="118" t="s">
        <v>60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</row>
    <row r="14" ht="36.0" customHeight="1">
      <c r="A14" s="178" t="s">
        <v>155</v>
      </c>
      <c r="B14" s="113" t="s">
        <v>63</v>
      </c>
      <c r="C14" s="169">
        <v>0.191</v>
      </c>
      <c r="D14" s="103"/>
      <c r="E14" s="103"/>
      <c r="F14" s="103"/>
      <c r="G14" s="104">
        <v>0.1758</v>
      </c>
      <c r="H14" s="104"/>
      <c r="I14" s="101">
        <v>0.14</v>
      </c>
      <c r="J14" s="103">
        <f t="shared" si="1"/>
        <v>0.2980392157</v>
      </c>
      <c r="K14" s="105"/>
      <c r="L14" s="128" t="s">
        <v>60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ht="32.25" customHeight="1">
      <c r="A15" s="178" t="s">
        <v>156</v>
      </c>
      <c r="B15" s="113" t="s">
        <v>63</v>
      </c>
      <c r="C15" s="169">
        <v>0.1809</v>
      </c>
      <c r="D15" s="102"/>
      <c r="E15" s="103"/>
      <c r="F15" s="103"/>
      <c r="G15" s="104">
        <v>0.1781</v>
      </c>
      <c r="H15" s="104">
        <v>0.1718</v>
      </c>
      <c r="I15" s="104">
        <v>0.1648</v>
      </c>
      <c r="J15" s="103">
        <f t="shared" si="1"/>
        <v>0.1739130435</v>
      </c>
      <c r="K15" s="103">
        <f>(H15-C15)/(I15-C15)</f>
        <v>0.5652173913</v>
      </c>
      <c r="L15" s="128" t="s">
        <v>60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 ht="37.5" customHeight="1">
      <c r="A16" s="179" t="s">
        <v>157</v>
      </c>
      <c r="B16" s="156" t="s">
        <v>158</v>
      </c>
      <c r="C16" s="134">
        <v>8543.0</v>
      </c>
      <c r="D16" s="159">
        <v>8543.0</v>
      </c>
      <c r="E16" s="159">
        <v>4280.0</v>
      </c>
      <c r="F16" s="134">
        <v>11422.0</v>
      </c>
      <c r="G16" s="134">
        <v>9524.0</v>
      </c>
      <c r="H16" s="134">
        <v>7736.0</v>
      </c>
      <c r="I16" s="134">
        <v>4594.0</v>
      </c>
      <c r="J16" s="103">
        <f t="shared" si="1"/>
        <v>-0.2484173208</v>
      </c>
      <c r="K16" s="103">
        <f>(H16-C16/(I16-C16))</f>
        <v>7738.163332</v>
      </c>
      <c r="L16" s="154" t="s">
        <v>60</v>
      </c>
      <c r="M16" s="99" t="s">
        <v>61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</row>
    <row r="17">
      <c r="A17" s="180" t="s">
        <v>159</v>
      </c>
      <c r="B17" s="181" t="s">
        <v>107</v>
      </c>
      <c r="C17" s="133">
        <v>72.51</v>
      </c>
      <c r="D17" s="93">
        <v>74.6</v>
      </c>
      <c r="E17" s="93">
        <v>77.71</v>
      </c>
      <c r="F17" s="128">
        <v>74.78</v>
      </c>
      <c r="G17" s="93">
        <v>77.82</v>
      </c>
      <c r="H17" s="93"/>
      <c r="I17" s="93">
        <v>69.06</v>
      </c>
      <c r="J17" s="103">
        <f t="shared" si="1"/>
        <v>-1.539130435</v>
      </c>
      <c r="K17" s="105"/>
      <c r="L17" s="118" t="s">
        <v>60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 ht="48.0" customHeight="1">
      <c r="A18" s="180" t="s">
        <v>160</v>
      </c>
      <c r="B18" s="181" t="s">
        <v>95</v>
      </c>
      <c r="C18" s="134">
        <v>13.0</v>
      </c>
      <c r="D18" s="108">
        <v>13.0</v>
      </c>
      <c r="E18" s="108">
        <v>13.0</v>
      </c>
      <c r="F18" s="128">
        <v>13.0</v>
      </c>
      <c r="G18" s="96" t="s">
        <v>98</v>
      </c>
      <c r="H18" s="96"/>
      <c r="I18" s="108">
        <v>10.0</v>
      </c>
      <c r="J18" s="129" t="s">
        <v>37</v>
      </c>
      <c r="K18" s="129"/>
      <c r="L18" s="118" t="s">
        <v>60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</row>
    <row r="19" ht="48.0" customHeight="1">
      <c r="A19" s="178" t="s">
        <v>161</v>
      </c>
      <c r="B19" s="113" t="s">
        <v>101</v>
      </c>
      <c r="C19" s="133">
        <v>7.8</v>
      </c>
      <c r="D19" s="94"/>
      <c r="E19" s="95"/>
      <c r="F19" s="118"/>
      <c r="G19" s="93" t="s">
        <v>98</v>
      </c>
      <c r="H19" s="93"/>
      <c r="I19" s="93">
        <v>8.1</v>
      </c>
      <c r="J19" s="129" t="s">
        <v>37</v>
      </c>
      <c r="K19" s="129"/>
      <c r="L19" s="128" t="s">
        <v>64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</row>
    <row r="20" ht="36.0" customHeight="1">
      <c r="A20" s="179" t="s">
        <v>162</v>
      </c>
      <c r="B20" s="156" t="s">
        <v>63</v>
      </c>
      <c r="C20" s="133">
        <v>1.6</v>
      </c>
      <c r="D20" s="182">
        <v>0.048</v>
      </c>
      <c r="E20" s="182">
        <v>0.048</v>
      </c>
      <c r="F20" s="182">
        <v>0.048</v>
      </c>
      <c r="G20" s="133" t="s">
        <v>98</v>
      </c>
      <c r="H20" s="133"/>
      <c r="I20" s="169">
        <v>0.016</v>
      </c>
      <c r="J20" s="172" t="s">
        <v>37</v>
      </c>
      <c r="K20" s="172"/>
      <c r="L20" s="154" t="s">
        <v>60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</row>
    <row r="21" ht="24.0" customHeight="1">
      <c r="A21" s="178" t="s">
        <v>163</v>
      </c>
      <c r="B21" s="113" t="s">
        <v>63</v>
      </c>
      <c r="C21" s="169">
        <v>0.3049</v>
      </c>
      <c r="D21" s="102"/>
      <c r="E21" s="103"/>
      <c r="F21" s="103"/>
      <c r="G21" s="104" t="s">
        <v>98</v>
      </c>
      <c r="H21" s="104"/>
      <c r="I21" s="104">
        <v>0.2733</v>
      </c>
      <c r="J21" s="129" t="s">
        <v>37</v>
      </c>
      <c r="K21" s="129"/>
      <c r="L21" s="128" t="s">
        <v>60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</row>
    <row r="22" ht="24.0" customHeight="1">
      <c r="A22" s="178" t="s">
        <v>164</v>
      </c>
      <c r="B22" s="113" t="s">
        <v>63</v>
      </c>
      <c r="C22" s="169">
        <v>0.714</v>
      </c>
      <c r="D22" s="102"/>
      <c r="E22" s="103"/>
      <c r="F22" s="103"/>
      <c r="G22" s="104" t="s">
        <v>98</v>
      </c>
      <c r="H22" s="104"/>
      <c r="I22" s="104">
        <v>0.698</v>
      </c>
      <c r="J22" s="129" t="s">
        <v>37</v>
      </c>
      <c r="K22" s="129"/>
      <c r="L22" s="128" t="s">
        <v>60</v>
      </c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</row>
    <row r="23" ht="24.0" customHeight="1">
      <c r="A23" s="178" t="s">
        <v>165</v>
      </c>
      <c r="B23" s="113" t="s">
        <v>63</v>
      </c>
      <c r="C23" s="169">
        <v>0.379</v>
      </c>
      <c r="D23" s="102"/>
      <c r="E23" s="103"/>
      <c r="F23" s="103"/>
      <c r="G23" s="104" t="s">
        <v>98</v>
      </c>
      <c r="H23" s="104"/>
      <c r="I23" s="104">
        <v>0.355</v>
      </c>
      <c r="J23" s="129" t="s">
        <v>37</v>
      </c>
      <c r="K23" s="129"/>
      <c r="L23" s="118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</row>
    <row r="24" ht="48.0" customHeight="1">
      <c r="A24" s="178" t="s">
        <v>166</v>
      </c>
      <c r="B24" s="113" t="s">
        <v>63</v>
      </c>
      <c r="C24" s="169">
        <v>0.396</v>
      </c>
      <c r="D24" s="102"/>
      <c r="E24" s="103"/>
      <c r="F24" s="103"/>
      <c r="G24" s="104" t="s">
        <v>98</v>
      </c>
      <c r="H24" s="104"/>
      <c r="I24" s="104">
        <v>0.335</v>
      </c>
      <c r="J24" s="129" t="s">
        <v>37</v>
      </c>
      <c r="K24" s="129"/>
      <c r="L24" s="128" t="s">
        <v>60</v>
      </c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</row>
    <row r="25" ht="24.0" customHeight="1">
      <c r="A25" s="180" t="s">
        <v>167</v>
      </c>
      <c r="B25" s="181" t="s">
        <v>63</v>
      </c>
      <c r="C25" s="169">
        <v>0.5713</v>
      </c>
      <c r="D25" s="104">
        <v>0.6539</v>
      </c>
      <c r="E25" s="104">
        <v>0.6799</v>
      </c>
      <c r="F25" s="104">
        <v>0.5713</v>
      </c>
      <c r="G25" s="104" t="s">
        <v>138</v>
      </c>
      <c r="H25" s="104"/>
      <c r="I25" s="128" t="s">
        <v>98</v>
      </c>
      <c r="J25" s="129" t="s">
        <v>37</v>
      </c>
      <c r="K25" s="129"/>
      <c r="L25" s="118" t="s">
        <v>64</v>
      </c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</row>
    <row r="26">
      <c r="A26" s="178" t="s">
        <v>168</v>
      </c>
      <c r="B26" s="113" t="s">
        <v>101</v>
      </c>
      <c r="C26" s="133">
        <v>8.2</v>
      </c>
      <c r="D26" s="94"/>
      <c r="E26" s="95"/>
      <c r="F26" s="118"/>
      <c r="G26" s="93" t="s">
        <v>98</v>
      </c>
      <c r="H26" s="93"/>
      <c r="I26" s="93">
        <v>8.5</v>
      </c>
      <c r="J26" s="129" t="s">
        <v>37</v>
      </c>
      <c r="K26" s="129"/>
      <c r="L26" s="128" t="s">
        <v>64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</row>
    <row r="27">
      <c r="A27" s="180"/>
      <c r="B27" s="181"/>
      <c r="C27" s="153"/>
      <c r="D27" s="94"/>
      <c r="E27" s="95"/>
      <c r="F27" s="118"/>
      <c r="G27" s="95"/>
      <c r="H27" s="95"/>
      <c r="I27" s="95"/>
      <c r="J27" s="118"/>
      <c r="K27" s="118"/>
      <c r="L27" s="118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</row>
    <row r="28">
      <c r="A28" s="180"/>
      <c r="B28" s="181"/>
      <c r="C28" s="153"/>
      <c r="D28" s="94"/>
      <c r="E28" s="95"/>
      <c r="F28" s="118"/>
      <c r="G28" s="95"/>
      <c r="H28" s="95"/>
      <c r="I28" s="95"/>
      <c r="J28" s="118"/>
      <c r="K28" s="118"/>
      <c r="L28" s="118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</row>
    <row r="29">
      <c r="A29" s="180"/>
      <c r="B29" s="181"/>
      <c r="C29" s="153"/>
      <c r="D29" s="94"/>
      <c r="E29" s="95"/>
      <c r="F29" s="118"/>
      <c r="G29" s="95"/>
      <c r="H29" s="95"/>
      <c r="I29" s="95"/>
      <c r="J29" s="118"/>
      <c r="K29" s="118"/>
      <c r="L29" s="118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</row>
    <row r="30">
      <c r="A30" s="180"/>
      <c r="B30" s="181"/>
      <c r="C30" s="153"/>
      <c r="D30" s="94"/>
      <c r="E30" s="95"/>
      <c r="F30" s="118"/>
      <c r="G30" s="95"/>
      <c r="H30" s="95"/>
      <c r="I30" s="95"/>
      <c r="J30" s="118"/>
      <c r="K30" s="118"/>
      <c r="L30" s="118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</row>
    <row r="31">
      <c r="A31" s="180"/>
      <c r="B31" s="181"/>
      <c r="C31" s="153"/>
      <c r="D31" s="94"/>
      <c r="E31" s="95"/>
      <c r="F31" s="118"/>
      <c r="G31" s="95"/>
      <c r="H31" s="95"/>
      <c r="I31" s="95"/>
      <c r="J31" s="118"/>
      <c r="K31" s="118"/>
      <c r="L31" s="118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</row>
    <row r="32">
      <c r="A32" s="180"/>
      <c r="B32" s="181"/>
      <c r="C32" s="153"/>
      <c r="D32" s="94"/>
      <c r="E32" s="95"/>
      <c r="F32" s="118"/>
      <c r="G32" s="95"/>
      <c r="H32" s="95"/>
      <c r="I32" s="95"/>
      <c r="J32" s="118"/>
      <c r="K32" s="118"/>
      <c r="L32" s="118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</row>
    <row r="33">
      <c r="A33" s="180"/>
      <c r="B33" s="181"/>
      <c r="C33" s="153"/>
      <c r="D33" s="94"/>
      <c r="E33" s="95"/>
      <c r="F33" s="118"/>
      <c r="G33" s="95"/>
      <c r="H33" s="95"/>
      <c r="I33" s="95"/>
      <c r="J33" s="118"/>
      <c r="K33" s="118"/>
      <c r="L33" s="118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</row>
    <row r="34">
      <c r="A34" s="180"/>
      <c r="B34" s="181"/>
      <c r="C34" s="153"/>
      <c r="D34" s="94"/>
      <c r="E34" s="95"/>
      <c r="F34" s="118"/>
      <c r="G34" s="95"/>
      <c r="H34" s="95"/>
      <c r="I34" s="95"/>
      <c r="J34" s="118"/>
      <c r="K34" s="118"/>
      <c r="L34" s="118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</row>
    <row r="35">
      <c r="A35" s="180"/>
      <c r="B35" s="181"/>
      <c r="C35" s="153"/>
      <c r="D35" s="94"/>
      <c r="E35" s="95"/>
      <c r="F35" s="118"/>
      <c r="G35" s="95"/>
      <c r="H35" s="95"/>
      <c r="I35" s="95"/>
      <c r="J35" s="118"/>
      <c r="K35" s="118"/>
      <c r="L35" s="118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</row>
    <row r="36">
      <c r="A36" s="180"/>
      <c r="B36" s="181"/>
      <c r="C36" s="153"/>
      <c r="D36" s="94"/>
      <c r="E36" s="95"/>
      <c r="F36" s="118"/>
      <c r="G36" s="95"/>
      <c r="H36" s="95"/>
      <c r="I36" s="95"/>
      <c r="J36" s="118"/>
      <c r="K36" s="118"/>
      <c r="L36" s="118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</row>
    <row r="37">
      <c r="A37" s="180"/>
      <c r="B37" s="181"/>
      <c r="C37" s="153"/>
      <c r="D37" s="94"/>
      <c r="E37" s="95"/>
      <c r="F37" s="118"/>
      <c r="G37" s="95"/>
      <c r="H37" s="95"/>
      <c r="I37" s="95"/>
      <c r="J37" s="118"/>
      <c r="K37" s="118"/>
      <c r="L37" s="118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</row>
    <row r="38">
      <c r="A38" s="180"/>
      <c r="B38" s="181"/>
      <c r="C38" s="153"/>
      <c r="D38" s="94"/>
      <c r="E38" s="95"/>
      <c r="F38" s="118"/>
      <c r="G38" s="95"/>
      <c r="H38" s="95"/>
      <c r="I38" s="95"/>
      <c r="J38" s="118"/>
      <c r="K38" s="118"/>
      <c r="L38" s="118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</row>
    <row r="39">
      <c r="A39" s="180"/>
      <c r="B39" s="181"/>
      <c r="C39" s="153"/>
      <c r="D39" s="94"/>
      <c r="E39" s="95"/>
      <c r="F39" s="118"/>
      <c r="G39" s="95"/>
      <c r="H39" s="95"/>
      <c r="I39" s="95"/>
      <c r="J39" s="118"/>
      <c r="K39" s="118"/>
      <c r="L39" s="118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</row>
    <row r="40">
      <c r="A40" s="180"/>
      <c r="B40" s="181"/>
      <c r="C40" s="153"/>
      <c r="D40" s="94"/>
      <c r="E40" s="95"/>
      <c r="F40" s="118"/>
      <c r="G40" s="95"/>
      <c r="H40" s="95"/>
      <c r="I40" s="95"/>
      <c r="J40" s="118"/>
      <c r="K40" s="118"/>
      <c r="L40" s="118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</row>
    <row r="41">
      <c r="A41" s="180"/>
      <c r="B41" s="181"/>
      <c r="C41" s="153"/>
      <c r="D41" s="94"/>
      <c r="E41" s="95"/>
      <c r="F41" s="118"/>
      <c r="G41" s="95"/>
      <c r="H41" s="95"/>
      <c r="I41" s="95"/>
      <c r="J41" s="118"/>
      <c r="K41" s="118"/>
      <c r="L41" s="118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</row>
    <row r="42">
      <c r="A42" s="180"/>
      <c r="B42" s="181"/>
      <c r="C42" s="153"/>
      <c r="D42" s="94"/>
      <c r="E42" s="95"/>
      <c r="F42" s="118"/>
      <c r="G42" s="95"/>
      <c r="H42" s="95"/>
      <c r="I42" s="95"/>
      <c r="J42" s="118"/>
      <c r="K42" s="118"/>
      <c r="L42" s="118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</row>
    <row r="43">
      <c r="A43" s="180"/>
      <c r="B43" s="181"/>
      <c r="C43" s="153"/>
      <c r="D43" s="94"/>
      <c r="E43" s="95"/>
      <c r="F43" s="118"/>
      <c r="G43" s="95"/>
      <c r="H43" s="95"/>
      <c r="I43" s="95"/>
      <c r="J43" s="118"/>
      <c r="K43" s="118"/>
      <c r="L43" s="118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</row>
    <row r="44">
      <c r="A44" s="180"/>
      <c r="B44" s="181"/>
      <c r="C44" s="153"/>
      <c r="D44" s="94"/>
      <c r="E44" s="95"/>
      <c r="F44" s="118"/>
      <c r="G44" s="95"/>
      <c r="H44" s="95"/>
      <c r="I44" s="95"/>
      <c r="J44" s="118"/>
      <c r="K44" s="118"/>
      <c r="L44" s="118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</row>
    <row r="45">
      <c r="A45" s="180"/>
      <c r="B45" s="181"/>
      <c r="C45" s="153"/>
      <c r="D45" s="94"/>
      <c r="E45" s="95"/>
      <c r="F45" s="118"/>
      <c r="G45" s="95"/>
      <c r="H45" s="95"/>
      <c r="I45" s="95"/>
      <c r="J45" s="118"/>
      <c r="K45" s="118"/>
      <c r="L45" s="118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</row>
    <row r="46">
      <c r="A46" s="180"/>
      <c r="B46" s="181"/>
      <c r="C46" s="153"/>
      <c r="D46" s="94"/>
      <c r="E46" s="95"/>
      <c r="F46" s="118"/>
      <c r="G46" s="95"/>
      <c r="H46" s="95"/>
      <c r="I46" s="95"/>
      <c r="J46" s="118"/>
      <c r="K46" s="118"/>
      <c r="L46" s="118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>
      <c r="A47" s="180"/>
      <c r="B47" s="181"/>
      <c r="C47" s="153"/>
      <c r="D47" s="94"/>
      <c r="E47" s="95"/>
      <c r="F47" s="118"/>
      <c r="G47" s="95"/>
      <c r="H47" s="95"/>
      <c r="I47" s="95"/>
      <c r="J47" s="118"/>
      <c r="K47" s="118"/>
      <c r="L47" s="118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</row>
    <row r="48">
      <c r="A48" s="180"/>
      <c r="B48" s="181"/>
      <c r="C48" s="153"/>
      <c r="D48" s="94"/>
      <c r="E48" s="95"/>
      <c r="F48" s="118"/>
      <c r="G48" s="95"/>
      <c r="H48" s="95"/>
      <c r="I48" s="95"/>
      <c r="J48" s="118"/>
      <c r="K48" s="118"/>
      <c r="L48" s="118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</row>
    <row r="49">
      <c r="A49" s="180"/>
      <c r="B49" s="181"/>
      <c r="C49" s="153"/>
      <c r="D49" s="94"/>
      <c r="E49" s="95"/>
      <c r="F49" s="118"/>
      <c r="G49" s="95"/>
      <c r="H49" s="95"/>
      <c r="I49" s="95"/>
      <c r="J49" s="118"/>
      <c r="K49" s="118"/>
      <c r="L49" s="118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</row>
    <row r="50">
      <c r="A50" s="180"/>
      <c r="B50" s="181"/>
      <c r="C50" s="153"/>
      <c r="D50" s="94"/>
      <c r="E50" s="95"/>
      <c r="F50" s="118"/>
      <c r="G50" s="95"/>
      <c r="H50" s="95"/>
      <c r="I50" s="95"/>
      <c r="J50" s="118"/>
      <c r="K50" s="118"/>
      <c r="L50" s="118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</row>
    <row r="51">
      <c r="A51" s="180"/>
      <c r="B51" s="181"/>
      <c r="C51" s="153"/>
      <c r="D51" s="94"/>
      <c r="E51" s="95"/>
      <c r="F51" s="118"/>
      <c r="G51" s="95"/>
      <c r="H51" s="95"/>
      <c r="I51" s="95"/>
      <c r="J51" s="118"/>
      <c r="K51" s="118"/>
      <c r="L51" s="118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</row>
    <row r="52">
      <c r="A52" s="180"/>
      <c r="B52" s="181"/>
      <c r="C52" s="153"/>
      <c r="D52" s="94"/>
      <c r="E52" s="95"/>
      <c r="F52" s="118"/>
      <c r="G52" s="95"/>
      <c r="H52" s="95"/>
      <c r="I52" s="95"/>
      <c r="J52" s="118"/>
      <c r="K52" s="118"/>
      <c r="L52" s="118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</row>
    <row r="53">
      <c r="A53" s="180"/>
      <c r="B53" s="181"/>
      <c r="C53" s="153"/>
      <c r="D53" s="94"/>
      <c r="E53" s="95"/>
      <c r="F53" s="118"/>
      <c r="G53" s="95"/>
      <c r="H53" s="95"/>
      <c r="I53" s="95"/>
      <c r="J53" s="118"/>
      <c r="K53" s="118"/>
      <c r="L53" s="118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</row>
    <row r="54">
      <c r="A54" s="180"/>
      <c r="B54" s="181"/>
      <c r="C54" s="153"/>
      <c r="D54" s="94"/>
      <c r="E54" s="95"/>
      <c r="F54" s="118"/>
      <c r="G54" s="95"/>
      <c r="H54" s="95"/>
      <c r="I54" s="95"/>
      <c r="J54" s="118"/>
      <c r="K54" s="118"/>
      <c r="L54" s="118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</row>
    <row r="55">
      <c r="A55" s="180"/>
      <c r="B55" s="181"/>
      <c r="C55" s="153"/>
      <c r="D55" s="94"/>
      <c r="E55" s="95"/>
      <c r="F55" s="118"/>
      <c r="G55" s="95"/>
      <c r="H55" s="95"/>
      <c r="I55" s="95"/>
      <c r="J55" s="118"/>
      <c r="K55" s="118"/>
      <c r="L55" s="118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>
      <c r="A56" s="180"/>
      <c r="B56" s="181"/>
      <c r="C56" s="153"/>
      <c r="D56" s="94"/>
      <c r="E56" s="95"/>
      <c r="F56" s="118"/>
      <c r="G56" s="95"/>
      <c r="H56" s="95"/>
      <c r="I56" s="95"/>
      <c r="J56" s="118"/>
      <c r="K56" s="118"/>
      <c r="L56" s="118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</row>
    <row r="57">
      <c r="A57" s="180"/>
      <c r="B57" s="181"/>
      <c r="C57" s="153"/>
      <c r="D57" s="94"/>
      <c r="E57" s="95"/>
      <c r="F57" s="118"/>
      <c r="G57" s="95"/>
      <c r="H57" s="95"/>
      <c r="I57" s="95"/>
      <c r="J57" s="118"/>
      <c r="K57" s="118"/>
      <c r="L57" s="118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>
      <c r="A58" s="180"/>
      <c r="B58" s="181"/>
      <c r="C58" s="153"/>
      <c r="D58" s="94"/>
      <c r="E58" s="95"/>
      <c r="F58" s="118"/>
      <c r="G58" s="95"/>
      <c r="H58" s="95"/>
      <c r="I58" s="95"/>
      <c r="J58" s="118"/>
      <c r="K58" s="118"/>
      <c r="L58" s="118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>
      <c r="A59" s="180"/>
      <c r="B59" s="181"/>
      <c r="C59" s="153"/>
      <c r="D59" s="94"/>
      <c r="E59" s="95"/>
      <c r="F59" s="118"/>
      <c r="G59" s="95"/>
      <c r="H59" s="95"/>
      <c r="I59" s="95"/>
      <c r="J59" s="118"/>
      <c r="K59" s="118"/>
      <c r="L59" s="118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</row>
    <row r="60">
      <c r="A60" s="180"/>
      <c r="B60" s="181"/>
      <c r="C60" s="153"/>
      <c r="D60" s="94"/>
      <c r="E60" s="95"/>
      <c r="F60" s="118"/>
      <c r="G60" s="95"/>
      <c r="H60" s="95"/>
      <c r="I60" s="95"/>
      <c r="J60" s="118"/>
      <c r="K60" s="118"/>
      <c r="L60" s="118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</row>
    <row r="61">
      <c r="A61" s="180"/>
      <c r="B61" s="181"/>
      <c r="C61" s="153"/>
      <c r="D61" s="94"/>
      <c r="E61" s="95"/>
      <c r="F61" s="118"/>
      <c r="G61" s="95"/>
      <c r="H61" s="95"/>
      <c r="I61" s="95"/>
      <c r="J61" s="118"/>
      <c r="K61" s="118"/>
      <c r="L61" s="118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>
      <c r="A62" s="180"/>
      <c r="B62" s="181"/>
      <c r="C62" s="153"/>
      <c r="D62" s="94"/>
      <c r="E62" s="95"/>
      <c r="F62" s="118"/>
      <c r="G62" s="95"/>
      <c r="H62" s="95"/>
      <c r="I62" s="95"/>
      <c r="J62" s="118"/>
      <c r="K62" s="118"/>
      <c r="L62" s="118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>
      <c r="A63" s="180"/>
      <c r="B63" s="181"/>
      <c r="C63" s="153"/>
      <c r="D63" s="94"/>
      <c r="E63" s="95"/>
      <c r="F63" s="118"/>
      <c r="G63" s="95"/>
      <c r="H63" s="95"/>
      <c r="I63" s="95"/>
      <c r="J63" s="118"/>
      <c r="K63" s="118"/>
      <c r="L63" s="118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</row>
    <row r="64">
      <c r="A64" s="180"/>
      <c r="B64" s="181"/>
      <c r="C64" s="153"/>
      <c r="D64" s="94"/>
      <c r="E64" s="95"/>
      <c r="F64" s="118"/>
      <c r="G64" s="95"/>
      <c r="H64" s="95"/>
      <c r="I64" s="95"/>
      <c r="J64" s="118"/>
      <c r="K64" s="118"/>
      <c r="L64" s="118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</row>
    <row r="65">
      <c r="A65" s="180"/>
      <c r="B65" s="181"/>
      <c r="C65" s="153"/>
      <c r="D65" s="94"/>
      <c r="E65" s="95"/>
      <c r="F65" s="118"/>
      <c r="G65" s="95"/>
      <c r="H65" s="95"/>
      <c r="I65" s="95"/>
      <c r="J65" s="118"/>
      <c r="K65" s="118"/>
      <c r="L65" s="118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</row>
    <row r="66">
      <c r="A66" s="180"/>
      <c r="B66" s="181"/>
      <c r="C66" s="153"/>
      <c r="D66" s="94"/>
      <c r="E66" s="95"/>
      <c r="F66" s="118"/>
      <c r="G66" s="95"/>
      <c r="H66" s="95"/>
      <c r="I66" s="95"/>
      <c r="J66" s="118"/>
      <c r="K66" s="118"/>
      <c r="L66" s="118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>
      <c r="A67" s="180"/>
      <c r="B67" s="181"/>
      <c r="C67" s="153"/>
      <c r="D67" s="94"/>
      <c r="E67" s="95"/>
      <c r="F67" s="118"/>
      <c r="G67" s="95"/>
      <c r="H67" s="95"/>
      <c r="I67" s="95"/>
      <c r="J67" s="118"/>
      <c r="K67" s="118"/>
      <c r="L67" s="118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</row>
    <row r="68">
      <c r="A68" s="180"/>
      <c r="B68" s="181"/>
      <c r="C68" s="153"/>
      <c r="D68" s="94"/>
      <c r="E68" s="95"/>
      <c r="F68" s="118"/>
      <c r="G68" s="95"/>
      <c r="H68" s="95"/>
      <c r="I68" s="95"/>
      <c r="J68" s="118"/>
      <c r="K68" s="118"/>
      <c r="L68" s="118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>
      <c r="A69" s="180"/>
      <c r="B69" s="181"/>
      <c r="C69" s="153"/>
      <c r="D69" s="94"/>
      <c r="E69" s="95"/>
      <c r="F69" s="118"/>
      <c r="G69" s="95"/>
      <c r="H69" s="95"/>
      <c r="I69" s="95"/>
      <c r="J69" s="118"/>
      <c r="K69" s="118"/>
      <c r="L69" s="118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</row>
    <row r="70">
      <c r="A70" s="180"/>
      <c r="B70" s="181"/>
      <c r="C70" s="153"/>
      <c r="D70" s="94"/>
      <c r="E70" s="95"/>
      <c r="F70" s="118"/>
      <c r="G70" s="95"/>
      <c r="H70" s="95"/>
      <c r="I70" s="95"/>
      <c r="J70" s="118"/>
      <c r="K70" s="118"/>
      <c r="L70" s="118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</row>
    <row r="71">
      <c r="A71" s="180"/>
      <c r="B71" s="181"/>
      <c r="C71" s="153"/>
      <c r="D71" s="94"/>
      <c r="E71" s="95"/>
      <c r="F71" s="118"/>
      <c r="G71" s="95"/>
      <c r="H71" s="95"/>
      <c r="I71" s="95"/>
      <c r="J71" s="118"/>
      <c r="K71" s="118"/>
      <c r="L71" s="118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</row>
    <row r="72">
      <c r="A72" s="180"/>
      <c r="B72" s="181"/>
      <c r="C72" s="153"/>
      <c r="D72" s="94"/>
      <c r="E72" s="95"/>
      <c r="F72" s="118"/>
      <c r="G72" s="95"/>
      <c r="H72" s="95"/>
      <c r="I72" s="95"/>
      <c r="J72" s="118"/>
      <c r="K72" s="118"/>
      <c r="L72" s="118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</row>
    <row r="73">
      <c r="A73" s="180"/>
      <c r="B73" s="181"/>
      <c r="C73" s="153"/>
      <c r="D73" s="94"/>
      <c r="E73" s="95"/>
      <c r="F73" s="118"/>
      <c r="G73" s="95"/>
      <c r="H73" s="95"/>
      <c r="I73" s="95"/>
      <c r="J73" s="118"/>
      <c r="K73" s="118"/>
      <c r="L73" s="118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</row>
    <row r="74">
      <c r="A74" s="180"/>
      <c r="B74" s="181"/>
      <c r="C74" s="153"/>
      <c r="D74" s="94"/>
      <c r="E74" s="95"/>
      <c r="F74" s="118"/>
      <c r="G74" s="95"/>
      <c r="H74" s="95"/>
      <c r="I74" s="95"/>
      <c r="J74" s="118"/>
      <c r="K74" s="118"/>
      <c r="L74" s="118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</row>
    <row r="75">
      <c r="A75" s="180"/>
      <c r="B75" s="181"/>
      <c r="C75" s="153"/>
      <c r="D75" s="94"/>
      <c r="E75" s="95"/>
      <c r="F75" s="118"/>
      <c r="G75" s="95"/>
      <c r="H75" s="95"/>
      <c r="I75" s="95"/>
      <c r="J75" s="118"/>
      <c r="K75" s="118"/>
      <c r="L75" s="118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</row>
    <row r="76">
      <c r="A76" s="180"/>
      <c r="B76" s="181"/>
      <c r="C76" s="153"/>
      <c r="D76" s="94"/>
      <c r="E76" s="95"/>
      <c r="F76" s="118"/>
      <c r="G76" s="95"/>
      <c r="H76" s="95"/>
      <c r="I76" s="95"/>
      <c r="J76" s="118"/>
      <c r="K76" s="118"/>
      <c r="L76" s="118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</row>
    <row r="77">
      <c r="A77" s="180"/>
      <c r="B77" s="181"/>
      <c r="C77" s="153"/>
      <c r="D77" s="94"/>
      <c r="E77" s="95"/>
      <c r="F77" s="118"/>
      <c r="G77" s="95"/>
      <c r="H77" s="95"/>
      <c r="I77" s="95"/>
      <c r="J77" s="118"/>
      <c r="K77" s="118"/>
      <c r="L77" s="118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</row>
    <row r="78">
      <c r="A78" s="180"/>
      <c r="B78" s="181"/>
      <c r="C78" s="153"/>
      <c r="D78" s="94"/>
      <c r="E78" s="95"/>
      <c r="F78" s="118"/>
      <c r="G78" s="95"/>
      <c r="H78" s="95"/>
      <c r="I78" s="95"/>
      <c r="J78" s="118"/>
      <c r="K78" s="118"/>
      <c r="L78" s="118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</row>
    <row r="79">
      <c r="A79" s="180"/>
      <c r="B79" s="181"/>
      <c r="C79" s="153"/>
      <c r="D79" s="94"/>
      <c r="E79" s="95"/>
      <c r="F79" s="118"/>
      <c r="G79" s="95"/>
      <c r="H79" s="95"/>
      <c r="I79" s="95"/>
      <c r="J79" s="118"/>
      <c r="K79" s="118"/>
      <c r="L79" s="118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</row>
    <row r="80">
      <c r="A80" s="180"/>
      <c r="B80" s="181"/>
      <c r="C80" s="153"/>
      <c r="D80" s="94"/>
      <c r="E80" s="95"/>
      <c r="F80" s="118"/>
      <c r="G80" s="95"/>
      <c r="H80" s="95"/>
      <c r="I80" s="95"/>
      <c r="J80" s="118"/>
      <c r="K80" s="118"/>
      <c r="L80" s="118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</row>
    <row r="81">
      <c r="A81" s="180"/>
      <c r="B81" s="181"/>
      <c r="C81" s="153"/>
      <c r="D81" s="94"/>
      <c r="E81" s="95"/>
      <c r="F81" s="118"/>
      <c r="G81" s="95"/>
      <c r="H81" s="95"/>
      <c r="I81" s="95"/>
      <c r="J81" s="118"/>
      <c r="K81" s="118"/>
      <c r="L81" s="118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</row>
    <row r="82">
      <c r="A82" s="180"/>
      <c r="B82" s="181"/>
      <c r="C82" s="153"/>
      <c r="D82" s="94"/>
      <c r="E82" s="95"/>
      <c r="F82" s="118"/>
      <c r="G82" s="95"/>
      <c r="H82" s="95"/>
      <c r="I82" s="95"/>
      <c r="J82" s="118"/>
      <c r="K82" s="118"/>
      <c r="L82" s="118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</row>
    <row r="83">
      <c r="A83" s="180"/>
      <c r="B83" s="181"/>
      <c r="C83" s="153"/>
      <c r="D83" s="94"/>
      <c r="E83" s="95"/>
      <c r="F83" s="118"/>
      <c r="G83" s="95"/>
      <c r="H83" s="95"/>
      <c r="I83" s="95"/>
      <c r="J83" s="118"/>
      <c r="K83" s="118"/>
      <c r="L83" s="118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</row>
    <row r="84">
      <c r="A84" s="180"/>
      <c r="B84" s="181"/>
      <c r="C84" s="153"/>
      <c r="D84" s="94"/>
      <c r="E84" s="95"/>
      <c r="F84" s="118"/>
      <c r="G84" s="95"/>
      <c r="H84" s="95"/>
      <c r="I84" s="95"/>
      <c r="J84" s="118"/>
      <c r="K84" s="118"/>
      <c r="L84" s="118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</row>
    <row r="85">
      <c r="A85" s="180"/>
      <c r="B85" s="181"/>
      <c r="C85" s="153"/>
      <c r="D85" s="94"/>
      <c r="E85" s="95"/>
      <c r="F85" s="118"/>
      <c r="G85" s="95"/>
      <c r="H85" s="95"/>
      <c r="I85" s="95"/>
      <c r="J85" s="118"/>
      <c r="K85" s="118"/>
      <c r="L85" s="118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</row>
    <row r="86">
      <c r="A86" s="180"/>
      <c r="B86" s="181"/>
      <c r="C86" s="153"/>
      <c r="D86" s="94"/>
      <c r="E86" s="95"/>
      <c r="F86" s="118"/>
      <c r="G86" s="95"/>
      <c r="H86" s="95"/>
      <c r="I86" s="95"/>
      <c r="J86" s="118"/>
      <c r="K86" s="118"/>
      <c r="L86" s="118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</row>
    <row r="87">
      <c r="A87" s="180"/>
      <c r="B87" s="181"/>
      <c r="C87" s="153"/>
      <c r="D87" s="94"/>
      <c r="E87" s="95"/>
      <c r="F87" s="118"/>
      <c r="G87" s="95"/>
      <c r="H87" s="95"/>
      <c r="I87" s="95"/>
      <c r="J87" s="118"/>
      <c r="K87" s="118"/>
      <c r="L87" s="118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</row>
    <row r="88">
      <c r="A88" s="180"/>
      <c r="B88" s="181"/>
      <c r="C88" s="153"/>
      <c r="D88" s="94"/>
      <c r="E88" s="95"/>
      <c r="F88" s="118"/>
      <c r="G88" s="95"/>
      <c r="H88" s="95"/>
      <c r="I88" s="95"/>
      <c r="J88" s="118"/>
      <c r="K88" s="118"/>
      <c r="L88" s="118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>
      <c r="A89" s="180"/>
      <c r="B89" s="181"/>
      <c r="C89" s="153"/>
      <c r="D89" s="94"/>
      <c r="E89" s="95"/>
      <c r="F89" s="118"/>
      <c r="G89" s="95"/>
      <c r="H89" s="95"/>
      <c r="I89" s="95"/>
      <c r="J89" s="118"/>
      <c r="K89" s="118"/>
      <c r="L89" s="118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>
      <c r="A90" s="180"/>
      <c r="B90" s="181"/>
      <c r="C90" s="153"/>
      <c r="D90" s="94"/>
      <c r="E90" s="95"/>
      <c r="F90" s="118"/>
      <c r="G90" s="95"/>
      <c r="H90" s="95"/>
      <c r="I90" s="95"/>
      <c r="J90" s="118"/>
      <c r="K90" s="118"/>
      <c r="L90" s="118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>
      <c r="A91" s="180"/>
      <c r="B91" s="181"/>
      <c r="C91" s="153"/>
      <c r="D91" s="94"/>
      <c r="E91" s="95"/>
      <c r="F91" s="118"/>
      <c r="G91" s="95"/>
      <c r="H91" s="95"/>
      <c r="I91" s="95"/>
      <c r="J91" s="118"/>
      <c r="K91" s="118"/>
      <c r="L91" s="118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>
      <c r="A92" s="180"/>
      <c r="B92" s="181"/>
      <c r="C92" s="153"/>
      <c r="D92" s="94"/>
      <c r="E92" s="95"/>
      <c r="F92" s="118"/>
      <c r="G92" s="95"/>
      <c r="H92" s="95"/>
      <c r="I92" s="95"/>
      <c r="J92" s="118"/>
      <c r="K92" s="118"/>
      <c r="L92" s="118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>
      <c r="A93" s="180"/>
      <c r="B93" s="181"/>
      <c r="C93" s="153"/>
      <c r="D93" s="94"/>
      <c r="E93" s="95"/>
      <c r="F93" s="118"/>
      <c r="G93" s="95"/>
      <c r="H93" s="95"/>
      <c r="I93" s="95"/>
      <c r="J93" s="118"/>
      <c r="K93" s="118"/>
      <c r="L93" s="118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>
      <c r="A94" s="180"/>
      <c r="B94" s="181"/>
      <c r="C94" s="153"/>
      <c r="D94" s="94"/>
      <c r="E94" s="95"/>
      <c r="F94" s="118"/>
      <c r="G94" s="95"/>
      <c r="H94" s="95"/>
      <c r="I94" s="95"/>
      <c r="J94" s="118"/>
      <c r="K94" s="118"/>
      <c r="L94" s="118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>
      <c r="A95" s="180"/>
      <c r="B95" s="181"/>
      <c r="C95" s="153"/>
      <c r="D95" s="94"/>
      <c r="E95" s="95"/>
      <c r="F95" s="118"/>
      <c r="G95" s="95"/>
      <c r="H95" s="95"/>
      <c r="I95" s="95"/>
      <c r="J95" s="118"/>
      <c r="K95" s="118"/>
      <c r="L95" s="118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>
      <c r="A96" s="180"/>
      <c r="B96" s="181"/>
      <c r="C96" s="153"/>
      <c r="D96" s="94"/>
      <c r="E96" s="95"/>
      <c r="F96" s="118"/>
      <c r="G96" s="95"/>
      <c r="H96" s="95"/>
      <c r="I96" s="95"/>
      <c r="J96" s="118"/>
      <c r="K96" s="118"/>
      <c r="L96" s="118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>
      <c r="A97" s="180"/>
      <c r="B97" s="181"/>
      <c r="C97" s="153"/>
      <c r="D97" s="94"/>
      <c r="E97" s="95"/>
      <c r="F97" s="118"/>
      <c r="G97" s="95"/>
      <c r="H97" s="95"/>
      <c r="I97" s="95"/>
      <c r="J97" s="118"/>
      <c r="K97" s="118"/>
      <c r="L97" s="118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>
      <c r="A98" s="180"/>
      <c r="B98" s="181"/>
      <c r="C98" s="153"/>
      <c r="D98" s="94"/>
      <c r="E98" s="95"/>
      <c r="F98" s="118"/>
      <c r="G98" s="95"/>
      <c r="H98" s="95"/>
      <c r="I98" s="95"/>
      <c r="J98" s="118"/>
      <c r="K98" s="118"/>
      <c r="L98" s="118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>
      <c r="A99" s="180"/>
      <c r="B99" s="181"/>
      <c r="C99" s="153"/>
      <c r="D99" s="94"/>
      <c r="E99" s="95"/>
      <c r="F99" s="118"/>
      <c r="G99" s="95"/>
      <c r="H99" s="95"/>
      <c r="I99" s="95"/>
      <c r="J99" s="118"/>
      <c r="K99" s="118"/>
      <c r="L99" s="118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>
      <c r="A100" s="180"/>
      <c r="B100" s="181"/>
      <c r="C100" s="153"/>
      <c r="D100" s="94"/>
      <c r="E100" s="95"/>
      <c r="F100" s="118"/>
      <c r="G100" s="95"/>
      <c r="H100" s="95"/>
      <c r="I100" s="95"/>
      <c r="J100" s="118"/>
      <c r="K100" s="118"/>
      <c r="L100" s="118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>
      <c r="A101" s="180"/>
      <c r="B101" s="181"/>
      <c r="C101" s="153"/>
      <c r="D101" s="94"/>
      <c r="E101" s="95"/>
      <c r="F101" s="118"/>
      <c r="G101" s="95"/>
      <c r="H101" s="95"/>
      <c r="I101" s="95"/>
      <c r="J101" s="118"/>
      <c r="K101" s="118"/>
      <c r="L101" s="118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>
      <c r="A102" s="180"/>
      <c r="B102" s="181"/>
      <c r="C102" s="153"/>
      <c r="D102" s="94"/>
      <c r="E102" s="95"/>
      <c r="F102" s="118"/>
      <c r="G102" s="95"/>
      <c r="H102" s="95"/>
      <c r="I102" s="95"/>
      <c r="J102" s="118"/>
      <c r="K102" s="118"/>
      <c r="L102" s="118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>
      <c r="A103" s="180"/>
      <c r="B103" s="181"/>
      <c r="C103" s="153"/>
      <c r="D103" s="94"/>
      <c r="E103" s="95"/>
      <c r="F103" s="118"/>
      <c r="G103" s="95"/>
      <c r="H103" s="95"/>
      <c r="I103" s="95"/>
      <c r="J103" s="118"/>
      <c r="K103" s="118"/>
      <c r="L103" s="118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>
      <c r="A104" s="180"/>
      <c r="B104" s="181"/>
      <c r="C104" s="153"/>
      <c r="D104" s="94"/>
      <c r="E104" s="95"/>
      <c r="F104" s="118"/>
      <c r="G104" s="95"/>
      <c r="H104" s="95"/>
      <c r="I104" s="95"/>
      <c r="J104" s="118"/>
      <c r="K104" s="118"/>
      <c r="L104" s="118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>
      <c r="A105" s="180"/>
      <c r="B105" s="181"/>
      <c r="C105" s="153"/>
      <c r="D105" s="94"/>
      <c r="E105" s="95"/>
      <c r="F105" s="118"/>
      <c r="G105" s="95"/>
      <c r="H105" s="95"/>
      <c r="I105" s="95"/>
      <c r="J105" s="118"/>
      <c r="K105" s="118"/>
      <c r="L105" s="118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>
      <c r="A106" s="180"/>
      <c r="B106" s="181"/>
      <c r="C106" s="153"/>
      <c r="D106" s="94"/>
      <c r="E106" s="95"/>
      <c r="F106" s="118"/>
      <c r="G106" s="95"/>
      <c r="H106" s="95"/>
      <c r="I106" s="95"/>
      <c r="J106" s="118"/>
      <c r="K106" s="118"/>
      <c r="L106" s="118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>
      <c r="A107" s="180"/>
      <c r="B107" s="181"/>
      <c r="C107" s="153"/>
      <c r="D107" s="94"/>
      <c r="E107" s="95"/>
      <c r="F107" s="118"/>
      <c r="G107" s="95"/>
      <c r="H107" s="95"/>
      <c r="I107" s="95"/>
      <c r="J107" s="118"/>
      <c r="K107" s="118"/>
      <c r="L107" s="118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>
      <c r="A108" s="180"/>
      <c r="B108" s="181"/>
      <c r="C108" s="153"/>
      <c r="D108" s="94"/>
      <c r="E108" s="95"/>
      <c r="F108" s="118"/>
      <c r="G108" s="95"/>
      <c r="H108" s="95"/>
      <c r="I108" s="95"/>
      <c r="J108" s="118"/>
      <c r="K108" s="118"/>
      <c r="L108" s="118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>
      <c r="A109" s="180"/>
      <c r="B109" s="181"/>
      <c r="C109" s="153"/>
      <c r="D109" s="94"/>
      <c r="E109" s="95"/>
      <c r="F109" s="118"/>
      <c r="G109" s="95"/>
      <c r="H109" s="95"/>
      <c r="I109" s="95"/>
      <c r="J109" s="118"/>
      <c r="K109" s="118"/>
      <c r="L109" s="118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>
      <c r="A110" s="180"/>
      <c r="B110" s="181"/>
      <c r="C110" s="153"/>
      <c r="D110" s="94"/>
      <c r="E110" s="95"/>
      <c r="F110" s="118"/>
      <c r="G110" s="95"/>
      <c r="H110" s="95"/>
      <c r="I110" s="95"/>
      <c r="J110" s="118"/>
      <c r="K110" s="118"/>
      <c r="L110" s="118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>
      <c r="A111" s="180"/>
      <c r="B111" s="181"/>
      <c r="C111" s="153"/>
      <c r="D111" s="94"/>
      <c r="E111" s="95"/>
      <c r="F111" s="118"/>
      <c r="G111" s="95"/>
      <c r="H111" s="95"/>
      <c r="I111" s="95"/>
      <c r="J111" s="118"/>
      <c r="K111" s="118"/>
      <c r="L111" s="118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>
      <c r="A112" s="180"/>
      <c r="B112" s="181"/>
      <c r="C112" s="153"/>
      <c r="D112" s="94"/>
      <c r="E112" s="95"/>
      <c r="F112" s="118"/>
      <c r="G112" s="95"/>
      <c r="H112" s="95"/>
      <c r="I112" s="95"/>
      <c r="J112" s="118"/>
      <c r="K112" s="118"/>
      <c r="L112" s="118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>
      <c r="A113" s="180"/>
      <c r="B113" s="181"/>
      <c r="C113" s="153"/>
      <c r="D113" s="94"/>
      <c r="E113" s="95"/>
      <c r="F113" s="118"/>
      <c r="G113" s="95"/>
      <c r="H113" s="95"/>
      <c r="I113" s="95"/>
      <c r="J113" s="118"/>
      <c r="K113" s="118"/>
      <c r="L113" s="118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>
      <c r="A114" s="180"/>
      <c r="B114" s="181"/>
      <c r="C114" s="153"/>
      <c r="D114" s="94"/>
      <c r="E114" s="95"/>
      <c r="F114" s="118"/>
      <c r="G114" s="95"/>
      <c r="H114" s="95"/>
      <c r="I114" s="95"/>
      <c r="J114" s="118"/>
      <c r="K114" s="118"/>
      <c r="L114" s="118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>
      <c r="A115" s="180"/>
      <c r="B115" s="181"/>
      <c r="C115" s="153"/>
      <c r="D115" s="94"/>
      <c r="E115" s="95"/>
      <c r="F115" s="118"/>
      <c r="G115" s="95"/>
      <c r="H115" s="95"/>
      <c r="I115" s="95"/>
      <c r="J115" s="118"/>
      <c r="K115" s="118"/>
      <c r="L115" s="118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>
      <c r="A116" s="180"/>
      <c r="B116" s="181"/>
      <c r="C116" s="153"/>
      <c r="D116" s="94"/>
      <c r="E116" s="95"/>
      <c r="F116" s="118"/>
      <c r="G116" s="95"/>
      <c r="H116" s="95"/>
      <c r="I116" s="95"/>
      <c r="J116" s="118"/>
      <c r="K116" s="118"/>
      <c r="L116" s="118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>
      <c r="A117" s="180"/>
      <c r="B117" s="181"/>
      <c r="C117" s="153"/>
      <c r="D117" s="94"/>
      <c r="E117" s="95"/>
      <c r="F117" s="118"/>
      <c r="G117" s="95"/>
      <c r="H117" s="95"/>
      <c r="I117" s="95"/>
      <c r="J117" s="118"/>
      <c r="K117" s="118"/>
      <c r="L117" s="118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>
      <c r="A118" s="180"/>
      <c r="B118" s="181"/>
      <c r="C118" s="153"/>
      <c r="D118" s="94"/>
      <c r="E118" s="95"/>
      <c r="F118" s="118"/>
      <c r="G118" s="95"/>
      <c r="H118" s="95"/>
      <c r="I118" s="95"/>
      <c r="J118" s="118"/>
      <c r="K118" s="118"/>
      <c r="L118" s="118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>
      <c r="A119" s="180"/>
      <c r="B119" s="181"/>
      <c r="C119" s="153"/>
      <c r="D119" s="94"/>
      <c r="E119" s="95"/>
      <c r="F119" s="118"/>
      <c r="G119" s="95"/>
      <c r="H119" s="95"/>
      <c r="I119" s="95"/>
      <c r="J119" s="118"/>
      <c r="K119" s="118"/>
      <c r="L119" s="118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>
      <c r="A120" s="180"/>
      <c r="B120" s="181"/>
      <c r="C120" s="153"/>
      <c r="D120" s="94"/>
      <c r="E120" s="95"/>
      <c r="F120" s="118"/>
      <c r="G120" s="95"/>
      <c r="H120" s="95"/>
      <c r="I120" s="95"/>
      <c r="J120" s="118"/>
      <c r="K120" s="118"/>
      <c r="L120" s="118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>
      <c r="A121" s="180"/>
      <c r="B121" s="181"/>
      <c r="C121" s="153"/>
      <c r="D121" s="94"/>
      <c r="E121" s="95"/>
      <c r="F121" s="118"/>
      <c r="G121" s="95"/>
      <c r="H121" s="95"/>
      <c r="I121" s="95"/>
      <c r="J121" s="118"/>
      <c r="K121" s="118"/>
      <c r="L121" s="118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>
      <c r="A122" s="180"/>
      <c r="B122" s="181"/>
      <c r="C122" s="153"/>
      <c r="D122" s="94"/>
      <c r="E122" s="95"/>
      <c r="F122" s="118"/>
      <c r="G122" s="95"/>
      <c r="H122" s="95"/>
      <c r="I122" s="95"/>
      <c r="J122" s="118"/>
      <c r="K122" s="118"/>
      <c r="L122" s="118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>
      <c r="A123" s="180"/>
      <c r="B123" s="181"/>
      <c r="C123" s="153"/>
      <c r="D123" s="94"/>
      <c r="E123" s="95"/>
      <c r="F123" s="118"/>
      <c r="G123" s="95"/>
      <c r="H123" s="95"/>
      <c r="I123" s="95"/>
      <c r="J123" s="118"/>
      <c r="K123" s="118"/>
      <c r="L123" s="118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>
      <c r="A124" s="180"/>
      <c r="B124" s="181"/>
      <c r="C124" s="153"/>
      <c r="D124" s="94"/>
      <c r="E124" s="95"/>
      <c r="F124" s="118"/>
      <c r="G124" s="95"/>
      <c r="H124" s="95"/>
      <c r="I124" s="95"/>
      <c r="J124" s="118"/>
      <c r="K124" s="118"/>
      <c r="L124" s="118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>
      <c r="A125" s="180"/>
      <c r="B125" s="181"/>
      <c r="C125" s="153"/>
      <c r="D125" s="94"/>
      <c r="E125" s="95"/>
      <c r="F125" s="118"/>
      <c r="G125" s="95"/>
      <c r="H125" s="95"/>
      <c r="I125" s="95"/>
      <c r="J125" s="118"/>
      <c r="K125" s="118"/>
      <c r="L125" s="118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>
      <c r="A126" s="180"/>
      <c r="B126" s="181"/>
      <c r="C126" s="153"/>
      <c r="D126" s="94"/>
      <c r="E126" s="95"/>
      <c r="F126" s="118"/>
      <c r="G126" s="95"/>
      <c r="H126" s="95"/>
      <c r="I126" s="95"/>
      <c r="J126" s="118"/>
      <c r="K126" s="118"/>
      <c r="L126" s="118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>
      <c r="A127" s="180"/>
      <c r="B127" s="181"/>
      <c r="C127" s="153"/>
      <c r="D127" s="94"/>
      <c r="E127" s="95"/>
      <c r="F127" s="118"/>
      <c r="G127" s="95"/>
      <c r="H127" s="95"/>
      <c r="I127" s="95"/>
      <c r="J127" s="118"/>
      <c r="K127" s="118"/>
      <c r="L127" s="118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>
      <c r="A128" s="180"/>
      <c r="B128" s="181"/>
      <c r="C128" s="153"/>
      <c r="D128" s="94"/>
      <c r="E128" s="95"/>
      <c r="F128" s="118"/>
      <c r="G128" s="95"/>
      <c r="H128" s="95"/>
      <c r="I128" s="95"/>
      <c r="J128" s="118"/>
      <c r="K128" s="118"/>
      <c r="L128" s="118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>
      <c r="A129" s="180"/>
      <c r="B129" s="181"/>
      <c r="C129" s="153"/>
      <c r="D129" s="94"/>
      <c r="E129" s="95"/>
      <c r="F129" s="118"/>
      <c r="G129" s="95"/>
      <c r="H129" s="95"/>
      <c r="I129" s="95"/>
      <c r="J129" s="118"/>
      <c r="K129" s="118"/>
      <c r="L129" s="118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>
      <c r="A130" s="180"/>
      <c r="B130" s="181"/>
      <c r="C130" s="153"/>
      <c r="D130" s="94"/>
      <c r="E130" s="95"/>
      <c r="F130" s="118"/>
      <c r="G130" s="95"/>
      <c r="H130" s="95"/>
      <c r="I130" s="95"/>
      <c r="J130" s="118"/>
      <c r="K130" s="118"/>
      <c r="L130" s="118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>
      <c r="A131" s="180"/>
      <c r="B131" s="181"/>
      <c r="C131" s="153"/>
      <c r="D131" s="94"/>
      <c r="E131" s="95"/>
      <c r="F131" s="118"/>
      <c r="G131" s="95"/>
      <c r="H131" s="95"/>
      <c r="I131" s="95"/>
      <c r="J131" s="118"/>
      <c r="K131" s="118"/>
      <c r="L131" s="118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>
      <c r="A132" s="180"/>
      <c r="B132" s="181"/>
      <c r="C132" s="153"/>
      <c r="D132" s="94"/>
      <c r="E132" s="95"/>
      <c r="F132" s="118"/>
      <c r="G132" s="95"/>
      <c r="H132" s="95"/>
      <c r="I132" s="95"/>
      <c r="J132" s="118"/>
      <c r="K132" s="118"/>
      <c r="L132" s="118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>
      <c r="A133" s="180"/>
      <c r="B133" s="181"/>
      <c r="C133" s="153"/>
      <c r="D133" s="94"/>
      <c r="E133" s="95"/>
      <c r="F133" s="118"/>
      <c r="G133" s="95"/>
      <c r="H133" s="95"/>
      <c r="I133" s="95"/>
      <c r="J133" s="118"/>
      <c r="K133" s="118"/>
      <c r="L133" s="118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>
      <c r="A134" s="180"/>
      <c r="B134" s="181"/>
      <c r="C134" s="153"/>
      <c r="D134" s="94"/>
      <c r="E134" s="95"/>
      <c r="F134" s="118"/>
      <c r="G134" s="95"/>
      <c r="H134" s="95"/>
      <c r="I134" s="95"/>
      <c r="J134" s="118"/>
      <c r="K134" s="118"/>
      <c r="L134" s="118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>
      <c r="A135" s="180"/>
      <c r="B135" s="181"/>
      <c r="C135" s="153"/>
      <c r="D135" s="94"/>
      <c r="E135" s="95"/>
      <c r="F135" s="118"/>
      <c r="G135" s="95"/>
      <c r="H135" s="95"/>
      <c r="I135" s="95"/>
      <c r="J135" s="118"/>
      <c r="K135" s="118"/>
      <c r="L135" s="118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>
      <c r="A136" s="180"/>
      <c r="B136" s="181"/>
      <c r="C136" s="153"/>
      <c r="D136" s="94"/>
      <c r="E136" s="95"/>
      <c r="F136" s="118"/>
      <c r="G136" s="95"/>
      <c r="H136" s="95"/>
      <c r="I136" s="95"/>
      <c r="J136" s="118"/>
      <c r="K136" s="118"/>
      <c r="L136" s="118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>
      <c r="A137" s="180"/>
      <c r="B137" s="181"/>
      <c r="C137" s="153"/>
      <c r="D137" s="94"/>
      <c r="E137" s="95"/>
      <c r="F137" s="118"/>
      <c r="G137" s="95"/>
      <c r="H137" s="95"/>
      <c r="I137" s="95"/>
      <c r="J137" s="118"/>
      <c r="K137" s="118"/>
      <c r="L137" s="118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>
      <c r="A138" s="180"/>
      <c r="B138" s="181"/>
      <c r="C138" s="153"/>
      <c r="D138" s="94"/>
      <c r="E138" s="95"/>
      <c r="F138" s="118"/>
      <c r="G138" s="95"/>
      <c r="H138" s="95"/>
      <c r="I138" s="95"/>
      <c r="J138" s="118"/>
      <c r="K138" s="118"/>
      <c r="L138" s="118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>
      <c r="A139" s="180"/>
      <c r="B139" s="181"/>
      <c r="C139" s="153"/>
      <c r="D139" s="94"/>
      <c r="E139" s="95"/>
      <c r="F139" s="118"/>
      <c r="G139" s="95"/>
      <c r="H139" s="95"/>
      <c r="I139" s="95"/>
      <c r="J139" s="118"/>
      <c r="K139" s="118"/>
      <c r="L139" s="118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>
      <c r="A140" s="180"/>
      <c r="B140" s="181"/>
      <c r="C140" s="153"/>
      <c r="D140" s="94"/>
      <c r="E140" s="95"/>
      <c r="F140" s="118"/>
      <c r="G140" s="95"/>
      <c r="H140" s="95"/>
      <c r="I140" s="95"/>
      <c r="J140" s="118"/>
      <c r="K140" s="118"/>
      <c r="L140" s="118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>
      <c r="A141" s="180"/>
      <c r="B141" s="181"/>
      <c r="C141" s="153"/>
      <c r="D141" s="94"/>
      <c r="E141" s="95"/>
      <c r="F141" s="118"/>
      <c r="G141" s="95"/>
      <c r="H141" s="95"/>
      <c r="I141" s="95"/>
      <c r="J141" s="118"/>
      <c r="K141" s="118"/>
      <c r="L141" s="118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>
      <c r="A142" s="180"/>
      <c r="B142" s="181"/>
      <c r="C142" s="153"/>
      <c r="D142" s="94"/>
      <c r="E142" s="95"/>
      <c r="F142" s="118"/>
      <c r="G142" s="95"/>
      <c r="H142" s="95"/>
      <c r="I142" s="95"/>
      <c r="J142" s="118"/>
      <c r="K142" s="118"/>
      <c r="L142" s="118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>
      <c r="A143" s="180"/>
      <c r="B143" s="181"/>
      <c r="C143" s="153"/>
      <c r="D143" s="94"/>
      <c r="E143" s="95"/>
      <c r="F143" s="118"/>
      <c r="G143" s="95"/>
      <c r="H143" s="95"/>
      <c r="I143" s="95"/>
      <c r="J143" s="118"/>
      <c r="K143" s="118"/>
      <c r="L143" s="118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>
      <c r="A144" s="180"/>
      <c r="B144" s="181"/>
      <c r="C144" s="153"/>
      <c r="D144" s="94"/>
      <c r="E144" s="95"/>
      <c r="F144" s="118"/>
      <c r="G144" s="95"/>
      <c r="H144" s="95"/>
      <c r="I144" s="95"/>
      <c r="J144" s="118"/>
      <c r="K144" s="118"/>
      <c r="L144" s="118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>
      <c r="A145" s="180"/>
      <c r="B145" s="181"/>
      <c r="C145" s="153"/>
      <c r="D145" s="94"/>
      <c r="E145" s="95"/>
      <c r="F145" s="118"/>
      <c r="G145" s="95"/>
      <c r="H145" s="95"/>
      <c r="I145" s="95"/>
      <c r="J145" s="118"/>
      <c r="K145" s="118"/>
      <c r="L145" s="118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>
      <c r="A146" s="180"/>
      <c r="B146" s="181"/>
      <c r="C146" s="153"/>
      <c r="D146" s="94"/>
      <c r="E146" s="95"/>
      <c r="F146" s="118"/>
      <c r="G146" s="95"/>
      <c r="H146" s="95"/>
      <c r="I146" s="95"/>
      <c r="J146" s="118"/>
      <c r="K146" s="118"/>
      <c r="L146" s="118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>
      <c r="A147" s="180"/>
      <c r="B147" s="181"/>
      <c r="C147" s="153"/>
      <c r="D147" s="94"/>
      <c r="E147" s="95"/>
      <c r="F147" s="118"/>
      <c r="G147" s="95"/>
      <c r="H147" s="95"/>
      <c r="I147" s="95"/>
      <c r="J147" s="118"/>
      <c r="K147" s="118"/>
      <c r="L147" s="118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>
      <c r="A148" s="180"/>
      <c r="B148" s="181"/>
      <c r="C148" s="153"/>
      <c r="D148" s="94"/>
      <c r="E148" s="95"/>
      <c r="F148" s="118"/>
      <c r="G148" s="95"/>
      <c r="H148" s="95"/>
      <c r="I148" s="95"/>
      <c r="J148" s="118"/>
      <c r="K148" s="118"/>
      <c r="L148" s="118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>
      <c r="A149" s="180"/>
      <c r="B149" s="181"/>
      <c r="C149" s="153"/>
      <c r="D149" s="94"/>
      <c r="E149" s="95"/>
      <c r="F149" s="118"/>
      <c r="G149" s="95"/>
      <c r="H149" s="95"/>
      <c r="I149" s="95"/>
      <c r="J149" s="118"/>
      <c r="K149" s="118"/>
      <c r="L149" s="118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>
      <c r="A150" s="180"/>
      <c r="B150" s="181"/>
      <c r="C150" s="153"/>
      <c r="D150" s="94"/>
      <c r="E150" s="95"/>
      <c r="F150" s="118"/>
      <c r="G150" s="95"/>
      <c r="H150" s="95"/>
      <c r="I150" s="95"/>
      <c r="J150" s="118"/>
      <c r="K150" s="118"/>
      <c r="L150" s="118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>
      <c r="A151" s="180"/>
      <c r="B151" s="181"/>
      <c r="C151" s="153"/>
      <c r="D151" s="94"/>
      <c r="E151" s="95"/>
      <c r="F151" s="118"/>
      <c r="G151" s="95"/>
      <c r="H151" s="95"/>
      <c r="I151" s="95"/>
      <c r="J151" s="118"/>
      <c r="K151" s="118"/>
      <c r="L151" s="118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>
      <c r="A152" s="180"/>
      <c r="B152" s="181"/>
      <c r="C152" s="153"/>
      <c r="D152" s="94"/>
      <c r="E152" s="95"/>
      <c r="F152" s="118"/>
      <c r="G152" s="95"/>
      <c r="H152" s="95"/>
      <c r="I152" s="95"/>
      <c r="J152" s="118"/>
      <c r="K152" s="118"/>
      <c r="L152" s="118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>
      <c r="A153" s="180"/>
      <c r="B153" s="181"/>
      <c r="C153" s="153"/>
      <c r="D153" s="94"/>
      <c r="E153" s="95"/>
      <c r="F153" s="118"/>
      <c r="G153" s="95"/>
      <c r="H153" s="95"/>
      <c r="I153" s="95"/>
      <c r="J153" s="118"/>
      <c r="K153" s="118"/>
      <c r="L153" s="118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>
      <c r="A154" s="180"/>
      <c r="B154" s="181"/>
      <c r="C154" s="153"/>
      <c r="D154" s="94"/>
      <c r="E154" s="95"/>
      <c r="F154" s="118"/>
      <c r="G154" s="95"/>
      <c r="H154" s="95"/>
      <c r="I154" s="95"/>
      <c r="J154" s="118"/>
      <c r="K154" s="118"/>
      <c r="L154" s="118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>
      <c r="A155" s="180"/>
      <c r="B155" s="181"/>
      <c r="C155" s="153"/>
      <c r="D155" s="94"/>
      <c r="E155" s="95"/>
      <c r="F155" s="118"/>
      <c r="G155" s="95"/>
      <c r="H155" s="95"/>
      <c r="I155" s="95"/>
      <c r="J155" s="118"/>
      <c r="K155" s="118"/>
      <c r="L155" s="118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>
      <c r="A156" s="180"/>
      <c r="B156" s="181"/>
      <c r="C156" s="153"/>
      <c r="D156" s="94"/>
      <c r="E156" s="95"/>
      <c r="F156" s="118"/>
      <c r="G156" s="95"/>
      <c r="H156" s="95"/>
      <c r="I156" s="95"/>
      <c r="J156" s="118"/>
      <c r="K156" s="118"/>
      <c r="L156" s="118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>
      <c r="A157" s="180"/>
      <c r="B157" s="181"/>
      <c r="C157" s="153"/>
      <c r="D157" s="94"/>
      <c r="E157" s="95"/>
      <c r="F157" s="118"/>
      <c r="G157" s="95"/>
      <c r="H157" s="95"/>
      <c r="I157" s="95"/>
      <c r="J157" s="118"/>
      <c r="K157" s="118"/>
      <c r="L157" s="118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>
      <c r="A158" s="180"/>
      <c r="B158" s="181"/>
      <c r="C158" s="153"/>
      <c r="D158" s="94"/>
      <c r="E158" s="95"/>
      <c r="F158" s="118"/>
      <c r="G158" s="95"/>
      <c r="H158" s="95"/>
      <c r="I158" s="95"/>
      <c r="J158" s="118"/>
      <c r="K158" s="118"/>
      <c r="L158" s="118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>
      <c r="A159" s="180"/>
      <c r="B159" s="181"/>
      <c r="C159" s="153"/>
      <c r="D159" s="94"/>
      <c r="E159" s="95"/>
      <c r="F159" s="118"/>
      <c r="G159" s="95"/>
      <c r="H159" s="95"/>
      <c r="I159" s="95"/>
      <c r="J159" s="118"/>
      <c r="K159" s="118"/>
      <c r="L159" s="118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>
      <c r="A160" s="180"/>
      <c r="B160" s="181"/>
      <c r="C160" s="153"/>
      <c r="D160" s="94"/>
      <c r="E160" s="95"/>
      <c r="F160" s="118"/>
      <c r="G160" s="95"/>
      <c r="H160" s="95"/>
      <c r="I160" s="95"/>
      <c r="J160" s="118"/>
      <c r="K160" s="118"/>
      <c r="L160" s="118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>
      <c r="A161" s="180"/>
      <c r="B161" s="181"/>
      <c r="C161" s="153"/>
      <c r="D161" s="94"/>
      <c r="E161" s="95"/>
      <c r="F161" s="118"/>
      <c r="G161" s="95"/>
      <c r="H161" s="95"/>
      <c r="I161" s="95"/>
      <c r="J161" s="118"/>
      <c r="K161" s="118"/>
      <c r="L161" s="118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>
      <c r="A162" s="180"/>
      <c r="B162" s="181"/>
      <c r="C162" s="153"/>
      <c r="D162" s="94"/>
      <c r="E162" s="95"/>
      <c r="F162" s="118"/>
      <c r="G162" s="95"/>
      <c r="H162" s="95"/>
      <c r="I162" s="95"/>
      <c r="J162" s="118"/>
      <c r="K162" s="118"/>
      <c r="L162" s="118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  <row r="163">
      <c r="A163" s="180"/>
      <c r="B163" s="181"/>
      <c r="C163" s="153"/>
      <c r="D163" s="94"/>
      <c r="E163" s="95"/>
      <c r="F163" s="118"/>
      <c r="G163" s="95"/>
      <c r="H163" s="95"/>
      <c r="I163" s="95"/>
      <c r="J163" s="118"/>
      <c r="K163" s="118"/>
      <c r="L163" s="118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</row>
    <row r="164">
      <c r="A164" s="180"/>
      <c r="B164" s="181"/>
      <c r="C164" s="153"/>
      <c r="D164" s="94"/>
      <c r="E164" s="95"/>
      <c r="F164" s="118"/>
      <c r="G164" s="95"/>
      <c r="H164" s="95"/>
      <c r="I164" s="95"/>
      <c r="J164" s="118"/>
      <c r="K164" s="118"/>
      <c r="L164" s="118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</row>
    <row r="165">
      <c r="A165" s="180"/>
      <c r="B165" s="181"/>
      <c r="C165" s="153"/>
      <c r="D165" s="94"/>
      <c r="E165" s="95"/>
      <c r="F165" s="118"/>
      <c r="G165" s="95"/>
      <c r="H165" s="95"/>
      <c r="I165" s="95"/>
      <c r="J165" s="118"/>
      <c r="K165" s="118"/>
      <c r="L165" s="118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</row>
    <row r="166">
      <c r="A166" s="180"/>
      <c r="B166" s="181"/>
      <c r="C166" s="153"/>
      <c r="D166" s="94"/>
      <c r="E166" s="95"/>
      <c r="F166" s="118"/>
      <c r="G166" s="95"/>
      <c r="H166" s="95"/>
      <c r="I166" s="95"/>
      <c r="J166" s="118"/>
      <c r="K166" s="118"/>
      <c r="L166" s="118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</row>
    <row r="167">
      <c r="A167" s="180"/>
      <c r="B167" s="181"/>
      <c r="C167" s="153"/>
      <c r="D167" s="94"/>
      <c r="E167" s="95"/>
      <c r="F167" s="118"/>
      <c r="G167" s="95"/>
      <c r="H167" s="95"/>
      <c r="I167" s="95"/>
      <c r="J167" s="118"/>
      <c r="K167" s="118"/>
      <c r="L167" s="118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</row>
    <row r="168">
      <c r="A168" s="180"/>
      <c r="B168" s="181"/>
      <c r="C168" s="153"/>
      <c r="D168" s="94"/>
      <c r="E168" s="95"/>
      <c r="F168" s="118"/>
      <c r="G168" s="95"/>
      <c r="H168" s="95"/>
      <c r="I168" s="95"/>
      <c r="J168" s="118"/>
      <c r="K168" s="118"/>
      <c r="L168" s="118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</row>
    <row r="169">
      <c r="A169" s="180"/>
      <c r="B169" s="181"/>
      <c r="C169" s="153"/>
      <c r="D169" s="94"/>
      <c r="E169" s="95"/>
      <c r="F169" s="118"/>
      <c r="G169" s="95"/>
      <c r="H169" s="95"/>
      <c r="I169" s="95"/>
      <c r="J169" s="118"/>
      <c r="K169" s="118"/>
      <c r="L169" s="118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</row>
    <row r="170">
      <c r="A170" s="180"/>
      <c r="B170" s="181"/>
      <c r="C170" s="153"/>
      <c r="D170" s="94"/>
      <c r="E170" s="95"/>
      <c r="F170" s="118"/>
      <c r="G170" s="95"/>
      <c r="H170" s="95"/>
      <c r="I170" s="95"/>
      <c r="J170" s="118"/>
      <c r="K170" s="118"/>
      <c r="L170" s="118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</row>
    <row r="171">
      <c r="A171" s="180"/>
      <c r="B171" s="181"/>
      <c r="C171" s="153"/>
      <c r="D171" s="94"/>
      <c r="E171" s="95"/>
      <c r="F171" s="118"/>
      <c r="G171" s="95"/>
      <c r="H171" s="95"/>
      <c r="I171" s="95"/>
      <c r="J171" s="118"/>
      <c r="K171" s="118"/>
      <c r="L171" s="118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</row>
    <row r="172">
      <c r="A172" s="180"/>
      <c r="B172" s="181"/>
      <c r="C172" s="153"/>
      <c r="D172" s="94"/>
      <c r="E172" s="95"/>
      <c r="F172" s="118"/>
      <c r="G172" s="95"/>
      <c r="H172" s="95"/>
      <c r="I172" s="95"/>
      <c r="J172" s="118"/>
      <c r="K172" s="118"/>
      <c r="L172" s="118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</row>
    <row r="173">
      <c r="A173" s="180"/>
      <c r="B173" s="181"/>
      <c r="C173" s="153"/>
      <c r="D173" s="94"/>
      <c r="E173" s="95"/>
      <c r="F173" s="118"/>
      <c r="G173" s="95"/>
      <c r="H173" s="95"/>
      <c r="I173" s="95"/>
      <c r="J173" s="118"/>
      <c r="K173" s="118"/>
      <c r="L173" s="118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</row>
    <row r="174">
      <c r="A174" s="180"/>
      <c r="B174" s="181"/>
      <c r="C174" s="153"/>
      <c r="D174" s="94"/>
      <c r="E174" s="95"/>
      <c r="F174" s="118"/>
      <c r="G174" s="95"/>
      <c r="H174" s="95"/>
      <c r="I174" s="95"/>
      <c r="J174" s="118"/>
      <c r="K174" s="118"/>
      <c r="L174" s="118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</row>
    <row r="175">
      <c r="A175" s="180"/>
      <c r="B175" s="181"/>
      <c r="C175" s="153"/>
      <c r="D175" s="94"/>
      <c r="E175" s="95"/>
      <c r="F175" s="118"/>
      <c r="G175" s="95"/>
      <c r="H175" s="95"/>
      <c r="I175" s="95"/>
      <c r="J175" s="118"/>
      <c r="K175" s="118"/>
      <c r="L175" s="118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</row>
    <row r="176">
      <c r="A176" s="180"/>
      <c r="B176" s="181"/>
      <c r="C176" s="153"/>
      <c r="D176" s="94"/>
      <c r="E176" s="95"/>
      <c r="F176" s="118"/>
      <c r="G176" s="95"/>
      <c r="H176" s="95"/>
      <c r="I176" s="95"/>
      <c r="J176" s="118"/>
      <c r="K176" s="118"/>
      <c r="L176" s="118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</row>
    <row r="177">
      <c r="A177" s="180"/>
      <c r="B177" s="181"/>
      <c r="C177" s="153"/>
      <c r="D177" s="94"/>
      <c r="E177" s="95"/>
      <c r="F177" s="118"/>
      <c r="G177" s="95"/>
      <c r="H177" s="95"/>
      <c r="I177" s="95"/>
      <c r="J177" s="118"/>
      <c r="K177" s="118"/>
      <c r="L177" s="118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</row>
    <row r="178">
      <c r="A178" s="180"/>
      <c r="B178" s="181"/>
      <c r="C178" s="153"/>
      <c r="D178" s="94"/>
      <c r="E178" s="95"/>
      <c r="F178" s="118"/>
      <c r="G178" s="95"/>
      <c r="H178" s="95"/>
      <c r="I178" s="95"/>
      <c r="J178" s="118"/>
      <c r="K178" s="118"/>
      <c r="L178" s="118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</row>
    <row r="179">
      <c r="A179" s="180"/>
      <c r="B179" s="181"/>
      <c r="C179" s="153"/>
      <c r="D179" s="94"/>
      <c r="E179" s="95"/>
      <c r="F179" s="118"/>
      <c r="G179" s="95"/>
      <c r="H179" s="95"/>
      <c r="I179" s="95"/>
      <c r="J179" s="118"/>
      <c r="K179" s="118"/>
      <c r="L179" s="118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</row>
    <row r="180">
      <c r="A180" s="180"/>
      <c r="B180" s="181"/>
      <c r="C180" s="153"/>
      <c r="D180" s="94"/>
      <c r="E180" s="95"/>
      <c r="F180" s="118"/>
      <c r="G180" s="95"/>
      <c r="H180" s="95"/>
      <c r="I180" s="95"/>
      <c r="J180" s="118"/>
      <c r="K180" s="118"/>
      <c r="L180" s="118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</row>
    <row r="181">
      <c r="A181" s="180"/>
      <c r="B181" s="181"/>
      <c r="C181" s="153"/>
      <c r="D181" s="94"/>
      <c r="E181" s="95"/>
      <c r="F181" s="118"/>
      <c r="G181" s="95"/>
      <c r="H181" s="95"/>
      <c r="I181" s="95"/>
      <c r="J181" s="118"/>
      <c r="K181" s="118"/>
      <c r="L181" s="118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</row>
    <row r="182">
      <c r="A182" s="180"/>
      <c r="B182" s="181"/>
      <c r="C182" s="153"/>
      <c r="D182" s="94"/>
      <c r="E182" s="95"/>
      <c r="F182" s="118"/>
      <c r="G182" s="95"/>
      <c r="H182" s="95"/>
      <c r="I182" s="95"/>
      <c r="J182" s="118"/>
      <c r="K182" s="118"/>
      <c r="L182" s="118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</row>
    <row r="183">
      <c r="A183" s="180"/>
      <c r="B183" s="181"/>
      <c r="C183" s="153"/>
      <c r="D183" s="94"/>
      <c r="E183" s="95"/>
      <c r="F183" s="118"/>
      <c r="G183" s="95"/>
      <c r="H183" s="95"/>
      <c r="I183" s="95"/>
      <c r="J183" s="118"/>
      <c r="K183" s="118"/>
      <c r="L183" s="118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</row>
    <row r="184">
      <c r="A184" s="180"/>
      <c r="B184" s="181"/>
      <c r="C184" s="153"/>
      <c r="D184" s="94"/>
      <c r="E184" s="95"/>
      <c r="F184" s="118"/>
      <c r="G184" s="95"/>
      <c r="H184" s="95"/>
      <c r="I184" s="95"/>
      <c r="J184" s="118"/>
      <c r="K184" s="118"/>
      <c r="L184" s="118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</row>
    <row r="185">
      <c r="A185" s="180"/>
      <c r="B185" s="181"/>
      <c r="C185" s="153"/>
      <c r="D185" s="94"/>
      <c r="E185" s="95"/>
      <c r="F185" s="118"/>
      <c r="G185" s="95"/>
      <c r="H185" s="95"/>
      <c r="I185" s="95"/>
      <c r="J185" s="118"/>
      <c r="K185" s="118"/>
      <c r="L185" s="118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</row>
    <row r="186">
      <c r="A186" s="180"/>
      <c r="B186" s="181"/>
      <c r="C186" s="153"/>
      <c r="D186" s="94"/>
      <c r="E186" s="95"/>
      <c r="F186" s="118"/>
      <c r="G186" s="95"/>
      <c r="H186" s="95"/>
      <c r="I186" s="95"/>
      <c r="J186" s="118"/>
      <c r="K186" s="118"/>
      <c r="L186" s="118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</row>
    <row r="187">
      <c r="A187" s="180"/>
      <c r="B187" s="181"/>
      <c r="C187" s="153"/>
      <c r="D187" s="94"/>
      <c r="E187" s="95"/>
      <c r="F187" s="118"/>
      <c r="G187" s="95"/>
      <c r="H187" s="95"/>
      <c r="I187" s="95"/>
      <c r="J187" s="118"/>
      <c r="K187" s="118"/>
      <c r="L187" s="118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</row>
    <row r="188">
      <c r="A188" s="180"/>
      <c r="B188" s="181"/>
      <c r="C188" s="153"/>
      <c r="D188" s="94"/>
      <c r="E188" s="95"/>
      <c r="F188" s="118"/>
      <c r="G188" s="95"/>
      <c r="H188" s="95"/>
      <c r="I188" s="95"/>
      <c r="J188" s="118"/>
      <c r="K188" s="118"/>
      <c r="L188" s="118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</row>
    <row r="189">
      <c r="A189" s="180"/>
      <c r="B189" s="181"/>
      <c r="C189" s="153"/>
      <c r="D189" s="94"/>
      <c r="E189" s="95"/>
      <c r="F189" s="118"/>
      <c r="G189" s="95"/>
      <c r="H189" s="95"/>
      <c r="I189" s="95"/>
      <c r="J189" s="118"/>
      <c r="K189" s="118"/>
      <c r="L189" s="118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</row>
    <row r="190">
      <c r="A190" s="180"/>
      <c r="B190" s="181"/>
      <c r="C190" s="153"/>
      <c r="D190" s="94"/>
      <c r="E190" s="95"/>
      <c r="F190" s="118"/>
      <c r="G190" s="95"/>
      <c r="H190" s="95"/>
      <c r="I190" s="95"/>
      <c r="J190" s="118"/>
      <c r="K190" s="118"/>
      <c r="L190" s="118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</row>
    <row r="191">
      <c r="A191" s="180"/>
      <c r="B191" s="181"/>
      <c r="C191" s="153"/>
      <c r="D191" s="94"/>
      <c r="E191" s="95"/>
      <c r="F191" s="118"/>
      <c r="G191" s="95"/>
      <c r="H191" s="95"/>
      <c r="I191" s="95"/>
      <c r="J191" s="118"/>
      <c r="K191" s="118"/>
      <c r="L191" s="118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</row>
    <row r="192">
      <c r="A192" s="180"/>
      <c r="B192" s="181"/>
      <c r="C192" s="153"/>
      <c r="D192" s="94"/>
      <c r="E192" s="95"/>
      <c r="F192" s="118"/>
      <c r="G192" s="95"/>
      <c r="H192" s="95"/>
      <c r="I192" s="95"/>
      <c r="J192" s="118"/>
      <c r="K192" s="118"/>
      <c r="L192" s="118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</row>
    <row r="193">
      <c r="A193" s="180"/>
      <c r="B193" s="181"/>
      <c r="C193" s="153"/>
      <c r="D193" s="94"/>
      <c r="E193" s="95"/>
      <c r="F193" s="118"/>
      <c r="G193" s="95"/>
      <c r="H193" s="95"/>
      <c r="I193" s="95"/>
      <c r="J193" s="118"/>
      <c r="K193" s="118"/>
      <c r="L193" s="118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</row>
    <row r="194">
      <c r="A194" s="180"/>
      <c r="B194" s="181"/>
      <c r="C194" s="153"/>
      <c r="D194" s="94"/>
      <c r="E194" s="95"/>
      <c r="F194" s="118"/>
      <c r="G194" s="95"/>
      <c r="H194" s="95"/>
      <c r="I194" s="95"/>
      <c r="J194" s="118"/>
      <c r="K194" s="118"/>
      <c r="L194" s="118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</row>
    <row r="195">
      <c r="A195" s="180"/>
      <c r="B195" s="181"/>
      <c r="C195" s="153"/>
      <c r="D195" s="94"/>
      <c r="E195" s="95"/>
      <c r="F195" s="118"/>
      <c r="G195" s="95"/>
      <c r="H195" s="95"/>
      <c r="I195" s="95"/>
      <c r="J195" s="118"/>
      <c r="K195" s="118"/>
      <c r="L195" s="118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</row>
    <row r="196">
      <c r="A196" s="180"/>
      <c r="B196" s="181"/>
      <c r="C196" s="153"/>
      <c r="D196" s="94"/>
      <c r="E196" s="95"/>
      <c r="F196" s="118"/>
      <c r="G196" s="95"/>
      <c r="H196" s="95"/>
      <c r="I196" s="95"/>
      <c r="J196" s="118"/>
      <c r="K196" s="118"/>
      <c r="L196" s="118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</row>
    <row r="197">
      <c r="A197" s="180"/>
      <c r="B197" s="181"/>
      <c r="C197" s="153"/>
      <c r="D197" s="94"/>
      <c r="E197" s="95"/>
      <c r="F197" s="118"/>
      <c r="G197" s="95"/>
      <c r="H197" s="95"/>
      <c r="I197" s="95"/>
      <c r="J197" s="118"/>
      <c r="K197" s="118"/>
      <c r="L197" s="118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</row>
    <row r="198">
      <c r="A198" s="180"/>
      <c r="B198" s="181"/>
      <c r="C198" s="153"/>
      <c r="D198" s="94"/>
      <c r="E198" s="95"/>
      <c r="F198" s="118"/>
      <c r="G198" s="95"/>
      <c r="H198" s="95"/>
      <c r="I198" s="95"/>
      <c r="J198" s="118"/>
      <c r="K198" s="118"/>
      <c r="L198" s="118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</row>
    <row r="199">
      <c r="A199" s="180"/>
      <c r="B199" s="181"/>
      <c r="C199" s="153"/>
      <c r="D199" s="94"/>
      <c r="E199" s="95"/>
      <c r="F199" s="118"/>
      <c r="G199" s="95"/>
      <c r="H199" s="95"/>
      <c r="I199" s="95"/>
      <c r="J199" s="118"/>
      <c r="K199" s="118"/>
      <c r="L199" s="118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</row>
    <row r="200">
      <c r="A200" s="180"/>
      <c r="B200" s="181"/>
      <c r="C200" s="153"/>
      <c r="D200" s="94"/>
      <c r="E200" s="95"/>
      <c r="F200" s="118"/>
      <c r="G200" s="95"/>
      <c r="H200" s="95"/>
      <c r="I200" s="95"/>
      <c r="J200" s="118"/>
      <c r="K200" s="118"/>
      <c r="L200" s="118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</row>
    <row r="201">
      <c r="A201" s="180"/>
      <c r="B201" s="181"/>
      <c r="C201" s="153"/>
      <c r="D201" s="94"/>
      <c r="E201" s="95"/>
      <c r="F201" s="118"/>
      <c r="G201" s="95"/>
      <c r="H201" s="95"/>
      <c r="I201" s="95"/>
      <c r="J201" s="118"/>
      <c r="K201" s="118"/>
      <c r="L201" s="118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</row>
    <row r="202">
      <c r="A202" s="180"/>
      <c r="B202" s="181"/>
      <c r="C202" s="153"/>
      <c r="D202" s="94"/>
      <c r="E202" s="95"/>
      <c r="F202" s="118"/>
      <c r="G202" s="95"/>
      <c r="H202" s="95"/>
      <c r="I202" s="95"/>
      <c r="J202" s="118"/>
      <c r="K202" s="118"/>
      <c r="L202" s="118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</row>
    <row r="203">
      <c r="A203" s="180"/>
      <c r="B203" s="181"/>
      <c r="C203" s="153"/>
      <c r="D203" s="94"/>
      <c r="E203" s="95"/>
      <c r="F203" s="118"/>
      <c r="G203" s="95"/>
      <c r="H203" s="95"/>
      <c r="I203" s="95"/>
      <c r="J203" s="118"/>
      <c r="K203" s="118"/>
      <c r="L203" s="118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</row>
    <row r="204">
      <c r="A204" s="180"/>
      <c r="B204" s="181"/>
      <c r="C204" s="153"/>
      <c r="D204" s="94"/>
      <c r="E204" s="95"/>
      <c r="F204" s="118"/>
      <c r="G204" s="95"/>
      <c r="H204" s="95"/>
      <c r="I204" s="95"/>
      <c r="J204" s="118"/>
      <c r="K204" s="118"/>
      <c r="L204" s="118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</row>
    <row r="205">
      <c r="A205" s="180"/>
      <c r="B205" s="181"/>
      <c r="C205" s="153"/>
      <c r="D205" s="94"/>
      <c r="E205" s="95"/>
      <c r="F205" s="118"/>
      <c r="G205" s="95"/>
      <c r="H205" s="95"/>
      <c r="I205" s="95"/>
      <c r="J205" s="118"/>
      <c r="K205" s="118"/>
      <c r="L205" s="118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</row>
    <row r="206">
      <c r="A206" s="180"/>
      <c r="B206" s="181"/>
      <c r="C206" s="153"/>
      <c r="D206" s="94"/>
      <c r="E206" s="95"/>
      <c r="F206" s="118"/>
      <c r="G206" s="95"/>
      <c r="H206" s="95"/>
      <c r="I206" s="95"/>
      <c r="J206" s="118"/>
      <c r="K206" s="118"/>
      <c r="L206" s="118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</row>
    <row r="207">
      <c r="A207" s="180"/>
      <c r="B207" s="181"/>
      <c r="C207" s="153"/>
      <c r="D207" s="94"/>
      <c r="E207" s="95"/>
      <c r="F207" s="118"/>
      <c r="G207" s="95"/>
      <c r="H207" s="95"/>
      <c r="I207" s="95"/>
      <c r="J207" s="118"/>
      <c r="K207" s="118"/>
      <c r="L207" s="118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</row>
    <row r="208">
      <c r="A208" s="180"/>
      <c r="B208" s="181"/>
      <c r="C208" s="153"/>
      <c r="D208" s="94"/>
      <c r="E208" s="95"/>
      <c r="F208" s="118"/>
      <c r="G208" s="95"/>
      <c r="H208" s="95"/>
      <c r="I208" s="95"/>
      <c r="J208" s="118"/>
      <c r="K208" s="118"/>
      <c r="L208" s="118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</row>
    <row r="209">
      <c r="A209" s="180"/>
      <c r="B209" s="181"/>
      <c r="C209" s="153"/>
      <c r="D209" s="94"/>
      <c r="E209" s="95"/>
      <c r="F209" s="118"/>
      <c r="G209" s="95"/>
      <c r="H209" s="95"/>
      <c r="I209" s="95"/>
      <c r="J209" s="118"/>
      <c r="K209" s="118"/>
      <c r="L209" s="118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</row>
    <row r="210">
      <c r="A210" s="180"/>
      <c r="B210" s="181"/>
      <c r="C210" s="153"/>
      <c r="D210" s="94"/>
      <c r="E210" s="95"/>
      <c r="F210" s="118"/>
      <c r="G210" s="95"/>
      <c r="H210" s="95"/>
      <c r="I210" s="95"/>
      <c r="J210" s="118"/>
      <c r="K210" s="118"/>
      <c r="L210" s="118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</row>
    <row r="211">
      <c r="A211" s="180"/>
      <c r="B211" s="181"/>
      <c r="C211" s="153"/>
      <c r="D211" s="94"/>
      <c r="E211" s="95"/>
      <c r="F211" s="118"/>
      <c r="G211" s="95"/>
      <c r="H211" s="95"/>
      <c r="I211" s="95"/>
      <c r="J211" s="118"/>
      <c r="K211" s="118"/>
      <c r="L211" s="118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</row>
    <row r="212">
      <c r="A212" s="180"/>
      <c r="B212" s="181"/>
      <c r="C212" s="153"/>
      <c r="D212" s="94"/>
      <c r="E212" s="95"/>
      <c r="F212" s="118"/>
      <c r="G212" s="95"/>
      <c r="H212" s="95"/>
      <c r="I212" s="95"/>
      <c r="J212" s="118"/>
      <c r="K212" s="118"/>
      <c r="L212" s="118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</row>
    <row r="213">
      <c r="A213" s="180"/>
      <c r="B213" s="181"/>
      <c r="C213" s="153"/>
      <c r="D213" s="94"/>
      <c r="E213" s="95"/>
      <c r="F213" s="118"/>
      <c r="G213" s="95"/>
      <c r="H213" s="95"/>
      <c r="I213" s="95"/>
      <c r="J213" s="118"/>
      <c r="K213" s="118"/>
      <c r="L213" s="118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</row>
    <row r="214">
      <c r="A214" s="180"/>
      <c r="B214" s="181"/>
      <c r="C214" s="153"/>
      <c r="D214" s="94"/>
      <c r="E214" s="95"/>
      <c r="F214" s="118"/>
      <c r="G214" s="95"/>
      <c r="H214" s="95"/>
      <c r="I214" s="95"/>
      <c r="J214" s="118"/>
      <c r="K214" s="118"/>
      <c r="L214" s="118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</row>
    <row r="215">
      <c r="A215" s="180"/>
      <c r="B215" s="181"/>
      <c r="C215" s="153"/>
      <c r="D215" s="94"/>
      <c r="E215" s="95"/>
      <c r="F215" s="118"/>
      <c r="G215" s="95"/>
      <c r="H215" s="95"/>
      <c r="I215" s="95"/>
      <c r="J215" s="118"/>
      <c r="K215" s="118"/>
      <c r="L215" s="118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</row>
    <row r="216">
      <c r="A216" s="180"/>
      <c r="B216" s="181"/>
      <c r="C216" s="153"/>
      <c r="D216" s="94"/>
      <c r="E216" s="95"/>
      <c r="F216" s="118"/>
      <c r="G216" s="95"/>
      <c r="H216" s="95"/>
      <c r="I216" s="95"/>
      <c r="J216" s="118"/>
      <c r="K216" s="118"/>
      <c r="L216" s="118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</row>
    <row r="217">
      <c r="A217" s="180"/>
      <c r="B217" s="181"/>
      <c r="C217" s="153"/>
      <c r="D217" s="94"/>
      <c r="E217" s="95"/>
      <c r="F217" s="118"/>
      <c r="G217" s="95"/>
      <c r="H217" s="95"/>
      <c r="I217" s="95"/>
      <c r="J217" s="118"/>
      <c r="K217" s="118"/>
      <c r="L217" s="118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</row>
    <row r="218">
      <c r="A218" s="180"/>
      <c r="B218" s="181"/>
      <c r="C218" s="153"/>
      <c r="D218" s="94"/>
      <c r="E218" s="95"/>
      <c r="F218" s="118"/>
      <c r="G218" s="95"/>
      <c r="H218" s="95"/>
      <c r="I218" s="95"/>
      <c r="J218" s="118"/>
      <c r="K218" s="118"/>
      <c r="L218" s="118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</row>
    <row r="219">
      <c r="A219" s="180"/>
      <c r="B219" s="181"/>
      <c r="C219" s="153"/>
      <c r="D219" s="94"/>
      <c r="E219" s="95"/>
      <c r="F219" s="118"/>
      <c r="G219" s="95"/>
      <c r="H219" s="95"/>
      <c r="I219" s="95"/>
      <c r="J219" s="118"/>
      <c r="K219" s="118"/>
      <c r="L219" s="118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</row>
    <row r="220">
      <c r="A220" s="180"/>
      <c r="B220" s="181"/>
      <c r="C220" s="153"/>
      <c r="D220" s="94"/>
      <c r="E220" s="95"/>
      <c r="F220" s="118"/>
      <c r="G220" s="95"/>
      <c r="H220" s="95"/>
      <c r="I220" s="95"/>
      <c r="J220" s="118"/>
      <c r="K220" s="118"/>
      <c r="L220" s="118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</row>
    <row r="221">
      <c r="A221" s="180"/>
      <c r="B221" s="181"/>
      <c r="C221" s="153"/>
      <c r="D221" s="94"/>
      <c r="E221" s="95"/>
      <c r="F221" s="118"/>
      <c r="G221" s="95"/>
      <c r="H221" s="95"/>
      <c r="I221" s="95"/>
      <c r="J221" s="118"/>
      <c r="K221" s="118"/>
      <c r="L221" s="118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</row>
    <row r="222">
      <c r="A222" s="180"/>
      <c r="B222" s="181"/>
      <c r="C222" s="153"/>
      <c r="D222" s="94"/>
      <c r="E222" s="95"/>
      <c r="F222" s="118"/>
      <c r="G222" s="95"/>
      <c r="H222" s="95"/>
      <c r="I222" s="95"/>
      <c r="J222" s="118"/>
      <c r="K222" s="118"/>
      <c r="L222" s="118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</row>
    <row r="223">
      <c r="A223" s="180"/>
      <c r="B223" s="181"/>
      <c r="C223" s="153"/>
      <c r="D223" s="94"/>
      <c r="E223" s="95"/>
      <c r="F223" s="118"/>
      <c r="G223" s="95"/>
      <c r="H223" s="95"/>
      <c r="I223" s="95"/>
      <c r="J223" s="118"/>
      <c r="K223" s="118"/>
      <c r="L223" s="118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</row>
    <row r="224">
      <c r="A224" s="180"/>
      <c r="B224" s="181"/>
      <c r="C224" s="153"/>
      <c r="D224" s="94"/>
      <c r="E224" s="95"/>
      <c r="F224" s="118"/>
      <c r="G224" s="95"/>
      <c r="H224" s="95"/>
      <c r="I224" s="95"/>
      <c r="J224" s="118"/>
      <c r="K224" s="118"/>
      <c r="L224" s="118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</row>
    <row r="225">
      <c r="A225" s="180"/>
      <c r="B225" s="181"/>
      <c r="C225" s="153"/>
      <c r="D225" s="94"/>
      <c r="E225" s="95"/>
      <c r="F225" s="118"/>
      <c r="G225" s="95"/>
      <c r="H225" s="95"/>
      <c r="I225" s="95"/>
      <c r="J225" s="118"/>
      <c r="K225" s="118"/>
      <c r="L225" s="118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</row>
    <row r="226">
      <c r="A226" s="180"/>
      <c r="B226" s="181"/>
      <c r="C226" s="153"/>
      <c r="D226" s="94"/>
      <c r="E226" s="95"/>
      <c r="F226" s="118"/>
      <c r="G226" s="95"/>
      <c r="H226" s="95"/>
      <c r="I226" s="95"/>
      <c r="J226" s="118"/>
      <c r="K226" s="118"/>
      <c r="L226" s="118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</row>
    <row r="227">
      <c r="A227" s="180"/>
      <c r="B227" s="181"/>
      <c r="C227" s="153"/>
      <c r="D227" s="94"/>
      <c r="E227" s="95"/>
      <c r="F227" s="118"/>
      <c r="G227" s="95"/>
      <c r="H227" s="95"/>
      <c r="I227" s="95"/>
      <c r="J227" s="118"/>
      <c r="K227" s="118"/>
      <c r="L227" s="118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</row>
    <row r="228">
      <c r="A228" s="180"/>
      <c r="B228" s="181"/>
      <c r="C228" s="153"/>
      <c r="D228" s="94"/>
      <c r="E228" s="95"/>
      <c r="F228" s="118"/>
      <c r="G228" s="95"/>
      <c r="H228" s="95"/>
      <c r="I228" s="95"/>
      <c r="J228" s="118"/>
      <c r="K228" s="118"/>
      <c r="L228" s="118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</row>
    <row r="229">
      <c r="A229" s="180"/>
      <c r="B229" s="181"/>
      <c r="C229" s="153"/>
      <c r="D229" s="94"/>
      <c r="E229" s="95"/>
      <c r="F229" s="118"/>
      <c r="G229" s="95"/>
      <c r="H229" s="95"/>
      <c r="I229" s="95"/>
      <c r="J229" s="118"/>
      <c r="K229" s="118"/>
      <c r="L229" s="118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</row>
    <row r="230">
      <c r="A230" s="180"/>
      <c r="B230" s="181"/>
      <c r="C230" s="153"/>
      <c r="D230" s="94"/>
      <c r="E230" s="95"/>
      <c r="F230" s="118"/>
      <c r="G230" s="95"/>
      <c r="H230" s="95"/>
      <c r="I230" s="95"/>
      <c r="J230" s="118"/>
      <c r="K230" s="118"/>
      <c r="L230" s="118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</row>
    <row r="231">
      <c r="A231" s="180"/>
      <c r="B231" s="181"/>
      <c r="C231" s="153"/>
      <c r="D231" s="94"/>
      <c r="E231" s="95"/>
      <c r="F231" s="118"/>
      <c r="G231" s="95"/>
      <c r="H231" s="95"/>
      <c r="I231" s="95"/>
      <c r="J231" s="118"/>
      <c r="K231" s="118"/>
      <c r="L231" s="118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</row>
    <row r="232">
      <c r="A232" s="180"/>
      <c r="B232" s="181"/>
      <c r="C232" s="153"/>
      <c r="D232" s="94"/>
      <c r="E232" s="95"/>
      <c r="F232" s="118"/>
      <c r="G232" s="95"/>
      <c r="H232" s="95"/>
      <c r="I232" s="95"/>
      <c r="J232" s="118"/>
      <c r="K232" s="118"/>
      <c r="L232" s="118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</row>
    <row r="233">
      <c r="A233" s="180"/>
      <c r="B233" s="181"/>
      <c r="C233" s="153"/>
      <c r="D233" s="94"/>
      <c r="E233" s="95"/>
      <c r="F233" s="118"/>
      <c r="G233" s="95"/>
      <c r="H233" s="95"/>
      <c r="I233" s="95"/>
      <c r="J233" s="118"/>
      <c r="K233" s="118"/>
      <c r="L233" s="118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</row>
    <row r="234">
      <c r="A234" s="180"/>
      <c r="B234" s="181"/>
      <c r="C234" s="153"/>
      <c r="D234" s="94"/>
      <c r="E234" s="95"/>
      <c r="F234" s="118"/>
      <c r="G234" s="95"/>
      <c r="H234" s="95"/>
      <c r="I234" s="95"/>
      <c r="J234" s="118"/>
      <c r="K234" s="118"/>
      <c r="L234" s="118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</row>
    <row r="235">
      <c r="A235" s="180"/>
      <c r="B235" s="181"/>
      <c r="C235" s="153"/>
      <c r="D235" s="94"/>
      <c r="E235" s="95"/>
      <c r="F235" s="118"/>
      <c r="G235" s="95"/>
      <c r="H235" s="95"/>
      <c r="I235" s="95"/>
      <c r="J235" s="118"/>
      <c r="K235" s="118"/>
      <c r="L235" s="118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</row>
    <row r="236">
      <c r="A236" s="180"/>
      <c r="B236" s="181"/>
      <c r="C236" s="153"/>
      <c r="D236" s="94"/>
      <c r="E236" s="95"/>
      <c r="F236" s="118"/>
      <c r="G236" s="95"/>
      <c r="H236" s="95"/>
      <c r="I236" s="95"/>
      <c r="J236" s="118"/>
      <c r="K236" s="118"/>
      <c r="L236" s="118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</row>
    <row r="237">
      <c r="A237" s="180"/>
      <c r="B237" s="181"/>
      <c r="C237" s="153"/>
      <c r="D237" s="94"/>
      <c r="E237" s="95"/>
      <c r="F237" s="118"/>
      <c r="G237" s="95"/>
      <c r="H237" s="95"/>
      <c r="I237" s="95"/>
      <c r="J237" s="118"/>
      <c r="K237" s="118"/>
      <c r="L237" s="118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</row>
    <row r="238">
      <c r="A238" s="180"/>
      <c r="B238" s="181"/>
      <c r="C238" s="153"/>
      <c r="D238" s="94"/>
      <c r="E238" s="95"/>
      <c r="F238" s="118"/>
      <c r="G238" s="95"/>
      <c r="H238" s="95"/>
      <c r="I238" s="95"/>
      <c r="J238" s="118"/>
      <c r="K238" s="118"/>
      <c r="L238" s="118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</row>
    <row r="239">
      <c r="A239" s="180"/>
      <c r="B239" s="181"/>
      <c r="C239" s="153"/>
      <c r="D239" s="94"/>
      <c r="E239" s="95"/>
      <c r="F239" s="118"/>
      <c r="G239" s="95"/>
      <c r="H239" s="95"/>
      <c r="I239" s="95"/>
      <c r="J239" s="118"/>
      <c r="K239" s="118"/>
      <c r="L239" s="118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</row>
    <row r="240">
      <c r="A240" s="180"/>
      <c r="B240" s="181"/>
      <c r="C240" s="153"/>
      <c r="D240" s="94"/>
      <c r="E240" s="95"/>
      <c r="F240" s="118"/>
      <c r="G240" s="95"/>
      <c r="H240" s="95"/>
      <c r="I240" s="95"/>
      <c r="J240" s="118"/>
      <c r="K240" s="118"/>
      <c r="L240" s="118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</row>
    <row r="241">
      <c r="A241" s="180"/>
      <c r="B241" s="181"/>
      <c r="C241" s="153"/>
      <c r="D241" s="94"/>
      <c r="E241" s="95"/>
      <c r="F241" s="118"/>
      <c r="G241" s="95"/>
      <c r="H241" s="95"/>
      <c r="I241" s="95"/>
      <c r="J241" s="118"/>
      <c r="K241" s="118"/>
      <c r="L241" s="118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</row>
    <row r="242">
      <c r="A242" s="180"/>
      <c r="B242" s="181"/>
      <c r="C242" s="153"/>
      <c r="D242" s="94"/>
      <c r="E242" s="95"/>
      <c r="F242" s="118"/>
      <c r="G242" s="95"/>
      <c r="H242" s="95"/>
      <c r="I242" s="95"/>
      <c r="J242" s="118"/>
      <c r="K242" s="118"/>
      <c r="L242" s="118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</row>
    <row r="243">
      <c r="A243" s="180"/>
      <c r="B243" s="181"/>
      <c r="C243" s="153"/>
      <c r="D243" s="94"/>
      <c r="E243" s="95"/>
      <c r="F243" s="118"/>
      <c r="G243" s="95"/>
      <c r="H243" s="95"/>
      <c r="I243" s="95"/>
      <c r="J243" s="118"/>
      <c r="K243" s="118"/>
      <c r="L243" s="118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</row>
    <row r="244">
      <c r="A244" s="180"/>
      <c r="B244" s="181"/>
      <c r="C244" s="153"/>
      <c r="D244" s="94"/>
      <c r="E244" s="95"/>
      <c r="F244" s="118"/>
      <c r="G244" s="95"/>
      <c r="H244" s="95"/>
      <c r="I244" s="95"/>
      <c r="J244" s="118"/>
      <c r="K244" s="118"/>
      <c r="L244" s="118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</row>
    <row r="245">
      <c r="A245" s="180"/>
      <c r="B245" s="181"/>
      <c r="C245" s="153"/>
      <c r="D245" s="94"/>
      <c r="E245" s="95"/>
      <c r="F245" s="118"/>
      <c r="G245" s="95"/>
      <c r="H245" s="95"/>
      <c r="I245" s="95"/>
      <c r="J245" s="118"/>
      <c r="K245" s="118"/>
      <c r="L245" s="118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</row>
    <row r="246">
      <c r="A246" s="180"/>
      <c r="B246" s="181"/>
      <c r="C246" s="153"/>
      <c r="D246" s="94"/>
      <c r="E246" s="95"/>
      <c r="F246" s="118"/>
      <c r="G246" s="95"/>
      <c r="H246" s="95"/>
      <c r="I246" s="95"/>
      <c r="J246" s="118"/>
      <c r="K246" s="118"/>
      <c r="L246" s="118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</row>
    <row r="247">
      <c r="A247" s="180"/>
      <c r="B247" s="181"/>
      <c r="C247" s="153"/>
      <c r="D247" s="94"/>
      <c r="E247" s="95"/>
      <c r="F247" s="118"/>
      <c r="G247" s="95"/>
      <c r="H247" s="95"/>
      <c r="I247" s="95"/>
      <c r="J247" s="118"/>
      <c r="K247" s="118"/>
      <c r="L247" s="118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</row>
    <row r="248">
      <c r="A248" s="180"/>
      <c r="B248" s="181"/>
      <c r="C248" s="153"/>
      <c r="D248" s="94"/>
      <c r="E248" s="95"/>
      <c r="F248" s="118"/>
      <c r="G248" s="95"/>
      <c r="H248" s="95"/>
      <c r="I248" s="95"/>
      <c r="J248" s="118"/>
      <c r="K248" s="118"/>
      <c r="L248" s="118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</row>
    <row r="249">
      <c r="A249" s="180"/>
      <c r="B249" s="181"/>
      <c r="C249" s="153"/>
      <c r="D249" s="94"/>
      <c r="E249" s="95"/>
      <c r="F249" s="118"/>
      <c r="G249" s="95"/>
      <c r="H249" s="95"/>
      <c r="I249" s="95"/>
      <c r="J249" s="118"/>
      <c r="K249" s="118"/>
      <c r="L249" s="118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</row>
    <row r="250">
      <c r="A250" s="180"/>
      <c r="B250" s="181"/>
      <c r="C250" s="153"/>
      <c r="D250" s="94"/>
      <c r="E250" s="95"/>
      <c r="F250" s="118"/>
      <c r="G250" s="95"/>
      <c r="H250" s="95"/>
      <c r="I250" s="95"/>
      <c r="J250" s="118"/>
      <c r="K250" s="118"/>
      <c r="L250" s="118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</row>
    <row r="251">
      <c r="A251" s="180"/>
      <c r="B251" s="181"/>
      <c r="C251" s="153"/>
      <c r="D251" s="94"/>
      <c r="E251" s="95"/>
      <c r="F251" s="118"/>
      <c r="G251" s="95"/>
      <c r="H251" s="95"/>
      <c r="I251" s="95"/>
      <c r="J251" s="118"/>
      <c r="K251" s="118"/>
      <c r="L251" s="118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</row>
    <row r="252">
      <c r="A252" s="180"/>
      <c r="B252" s="181"/>
      <c r="C252" s="153"/>
      <c r="D252" s="94"/>
      <c r="E252" s="95"/>
      <c r="F252" s="118"/>
      <c r="G252" s="95"/>
      <c r="H252" s="95"/>
      <c r="I252" s="95"/>
      <c r="J252" s="118"/>
      <c r="K252" s="118"/>
      <c r="L252" s="118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</row>
    <row r="253">
      <c r="A253" s="180"/>
      <c r="B253" s="181"/>
      <c r="C253" s="153"/>
      <c r="D253" s="94"/>
      <c r="E253" s="95"/>
      <c r="F253" s="118"/>
      <c r="G253" s="95"/>
      <c r="H253" s="95"/>
      <c r="I253" s="95"/>
      <c r="J253" s="118"/>
      <c r="K253" s="118"/>
      <c r="L253" s="118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</row>
    <row r="254">
      <c r="A254" s="180"/>
      <c r="B254" s="181"/>
      <c r="C254" s="153"/>
      <c r="D254" s="94"/>
      <c r="E254" s="95"/>
      <c r="F254" s="118"/>
      <c r="G254" s="95"/>
      <c r="H254" s="95"/>
      <c r="I254" s="95"/>
      <c r="J254" s="118"/>
      <c r="K254" s="118"/>
      <c r="L254" s="118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</row>
    <row r="255">
      <c r="A255" s="180"/>
      <c r="B255" s="181"/>
      <c r="C255" s="153"/>
      <c r="D255" s="94"/>
      <c r="E255" s="95"/>
      <c r="F255" s="118"/>
      <c r="G255" s="95"/>
      <c r="H255" s="95"/>
      <c r="I255" s="95"/>
      <c r="J255" s="118"/>
      <c r="K255" s="118"/>
      <c r="L255" s="118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</row>
    <row r="256">
      <c r="A256" s="180"/>
      <c r="B256" s="181"/>
      <c r="C256" s="153"/>
      <c r="D256" s="94"/>
      <c r="E256" s="95"/>
      <c r="F256" s="118"/>
      <c r="G256" s="95"/>
      <c r="H256" s="95"/>
      <c r="I256" s="95"/>
      <c r="J256" s="118"/>
      <c r="K256" s="118"/>
      <c r="L256" s="118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</row>
    <row r="257">
      <c r="A257" s="180"/>
      <c r="B257" s="181"/>
      <c r="C257" s="153"/>
      <c r="D257" s="94"/>
      <c r="E257" s="95"/>
      <c r="F257" s="118"/>
      <c r="G257" s="95"/>
      <c r="H257" s="95"/>
      <c r="I257" s="95"/>
      <c r="J257" s="118"/>
      <c r="K257" s="118"/>
      <c r="L257" s="118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</row>
    <row r="258">
      <c r="A258" s="180"/>
      <c r="B258" s="181"/>
      <c r="C258" s="153"/>
      <c r="D258" s="94"/>
      <c r="E258" s="95"/>
      <c r="F258" s="118"/>
      <c r="G258" s="95"/>
      <c r="H258" s="95"/>
      <c r="I258" s="95"/>
      <c r="J258" s="118"/>
      <c r="K258" s="118"/>
      <c r="L258" s="118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</row>
    <row r="259">
      <c r="A259" s="180"/>
      <c r="B259" s="181"/>
      <c r="C259" s="153"/>
      <c r="D259" s="94"/>
      <c r="E259" s="95"/>
      <c r="F259" s="118"/>
      <c r="G259" s="95"/>
      <c r="H259" s="95"/>
      <c r="I259" s="95"/>
      <c r="J259" s="118"/>
      <c r="K259" s="118"/>
      <c r="L259" s="118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</row>
    <row r="260">
      <c r="A260" s="180"/>
      <c r="B260" s="181"/>
      <c r="C260" s="153"/>
      <c r="D260" s="94"/>
      <c r="E260" s="95"/>
      <c r="F260" s="118"/>
      <c r="G260" s="95"/>
      <c r="H260" s="95"/>
      <c r="I260" s="95"/>
      <c r="J260" s="118"/>
      <c r="K260" s="118"/>
      <c r="L260" s="118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>
      <c r="A261" s="180"/>
      <c r="B261" s="181"/>
      <c r="C261" s="153"/>
      <c r="D261" s="94"/>
      <c r="E261" s="95"/>
      <c r="F261" s="118"/>
      <c r="G261" s="95"/>
      <c r="H261" s="95"/>
      <c r="I261" s="95"/>
      <c r="J261" s="118"/>
      <c r="K261" s="118"/>
      <c r="L261" s="118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>
      <c r="A262" s="180"/>
      <c r="B262" s="181"/>
      <c r="C262" s="153"/>
      <c r="D262" s="94"/>
      <c r="E262" s="95"/>
      <c r="F262" s="118"/>
      <c r="G262" s="95"/>
      <c r="H262" s="95"/>
      <c r="I262" s="95"/>
      <c r="J262" s="118"/>
      <c r="K262" s="118"/>
      <c r="L262" s="118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>
      <c r="A263" s="180"/>
      <c r="B263" s="181"/>
      <c r="C263" s="153"/>
      <c r="D263" s="94"/>
      <c r="E263" s="95"/>
      <c r="F263" s="118"/>
      <c r="G263" s="95"/>
      <c r="H263" s="95"/>
      <c r="I263" s="95"/>
      <c r="J263" s="118"/>
      <c r="K263" s="118"/>
      <c r="L263" s="118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>
      <c r="A264" s="180"/>
      <c r="B264" s="181"/>
      <c r="C264" s="153"/>
      <c r="D264" s="94"/>
      <c r="E264" s="95"/>
      <c r="F264" s="118"/>
      <c r="G264" s="95"/>
      <c r="H264" s="95"/>
      <c r="I264" s="95"/>
      <c r="J264" s="118"/>
      <c r="K264" s="118"/>
      <c r="L264" s="118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>
      <c r="A265" s="180"/>
      <c r="B265" s="181"/>
      <c r="C265" s="153"/>
      <c r="D265" s="94"/>
      <c r="E265" s="95"/>
      <c r="F265" s="118"/>
      <c r="G265" s="95"/>
      <c r="H265" s="95"/>
      <c r="I265" s="95"/>
      <c r="J265" s="118"/>
      <c r="K265" s="118"/>
      <c r="L265" s="118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>
      <c r="A266" s="180"/>
      <c r="B266" s="181"/>
      <c r="C266" s="153"/>
      <c r="D266" s="94"/>
      <c r="E266" s="95"/>
      <c r="F266" s="118"/>
      <c r="G266" s="95"/>
      <c r="H266" s="95"/>
      <c r="I266" s="95"/>
      <c r="J266" s="118"/>
      <c r="K266" s="118"/>
      <c r="L266" s="118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</row>
    <row r="267">
      <c r="A267" s="180"/>
      <c r="B267" s="181"/>
      <c r="C267" s="153"/>
      <c r="D267" s="94"/>
      <c r="E267" s="95"/>
      <c r="F267" s="118"/>
      <c r="G267" s="95"/>
      <c r="H267" s="95"/>
      <c r="I267" s="95"/>
      <c r="J267" s="118"/>
      <c r="K267" s="118"/>
      <c r="L267" s="118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>
      <c r="A268" s="180"/>
      <c r="B268" s="181"/>
      <c r="C268" s="153"/>
      <c r="D268" s="94"/>
      <c r="E268" s="95"/>
      <c r="F268" s="118"/>
      <c r="G268" s="95"/>
      <c r="H268" s="95"/>
      <c r="I268" s="95"/>
      <c r="J268" s="118"/>
      <c r="K268" s="118"/>
      <c r="L268" s="118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>
      <c r="A269" s="180"/>
      <c r="B269" s="181"/>
      <c r="C269" s="153"/>
      <c r="D269" s="94"/>
      <c r="E269" s="95"/>
      <c r="F269" s="118"/>
      <c r="G269" s="95"/>
      <c r="H269" s="95"/>
      <c r="I269" s="95"/>
      <c r="J269" s="118"/>
      <c r="K269" s="118"/>
      <c r="L269" s="118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>
      <c r="A270" s="180"/>
      <c r="B270" s="181"/>
      <c r="C270" s="153"/>
      <c r="D270" s="94"/>
      <c r="E270" s="95"/>
      <c r="F270" s="118"/>
      <c r="G270" s="95"/>
      <c r="H270" s="95"/>
      <c r="I270" s="95"/>
      <c r="J270" s="118"/>
      <c r="K270" s="118"/>
      <c r="L270" s="118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>
      <c r="A271" s="180"/>
      <c r="B271" s="181"/>
      <c r="C271" s="153"/>
      <c r="D271" s="94"/>
      <c r="E271" s="95"/>
      <c r="F271" s="118"/>
      <c r="G271" s="95"/>
      <c r="H271" s="95"/>
      <c r="I271" s="95"/>
      <c r="J271" s="118"/>
      <c r="K271" s="118"/>
      <c r="L271" s="118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>
      <c r="A272" s="180"/>
      <c r="B272" s="181"/>
      <c r="C272" s="153"/>
      <c r="D272" s="94"/>
      <c r="E272" s="95"/>
      <c r="F272" s="118"/>
      <c r="G272" s="95"/>
      <c r="H272" s="95"/>
      <c r="I272" s="95"/>
      <c r="J272" s="118"/>
      <c r="K272" s="118"/>
      <c r="L272" s="118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>
      <c r="A273" s="180"/>
      <c r="B273" s="181"/>
      <c r="C273" s="153"/>
      <c r="D273" s="94"/>
      <c r="E273" s="95"/>
      <c r="F273" s="118"/>
      <c r="G273" s="95"/>
      <c r="H273" s="95"/>
      <c r="I273" s="95"/>
      <c r="J273" s="118"/>
      <c r="K273" s="118"/>
      <c r="L273" s="118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>
      <c r="A274" s="180"/>
      <c r="B274" s="181"/>
      <c r="C274" s="153"/>
      <c r="D274" s="94"/>
      <c r="E274" s="95"/>
      <c r="F274" s="118"/>
      <c r="G274" s="95"/>
      <c r="H274" s="95"/>
      <c r="I274" s="95"/>
      <c r="J274" s="118"/>
      <c r="K274" s="118"/>
      <c r="L274" s="118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>
      <c r="A275" s="180"/>
      <c r="B275" s="181"/>
      <c r="C275" s="153"/>
      <c r="D275" s="94"/>
      <c r="E275" s="95"/>
      <c r="F275" s="118"/>
      <c r="G275" s="95"/>
      <c r="H275" s="95"/>
      <c r="I275" s="95"/>
      <c r="J275" s="118"/>
      <c r="K275" s="118"/>
      <c r="L275" s="118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>
      <c r="A276" s="180"/>
      <c r="B276" s="181"/>
      <c r="C276" s="153"/>
      <c r="D276" s="94"/>
      <c r="E276" s="95"/>
      <c r="F276" s="118"/>
      <c r="G276" s="95"/>
      <c r="H276" s="95"/>
      <c r="I276" s="95"/>
      <c r="J276" s="118"/>
      <c r="K276" s="118"/>
      <c r="L276" s="118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>
      <c r="A277" s="180"/>
      <c r="B277" s="181"/>
      <c r="C277" s="153"/>
      <c r="D277" s="94"/>
      <c r="E277" s="95"/>
      <c r="F277" s="118"/>
      <c r="G277" s="95"/>
      <c r="H277" s="95"/>
      <c r="I277" s="95"/>
      <c r="J277" s="118"/>
      <c r="K277" s="118"/>
      <c r="L277" s="118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>
      <c r="A278" s="180"/>
      <c r="B278" s="181"/>
      <c r="C278" s="153"/>
      <c r="D278" s="94"/>
      <c r="E278" s="95"/>
      <c r="F278" s="118"/>
      <c r="G278" s="95"/>
      <c r="H278" s="95"/>
      <c r="I278" s="95"/>
      <c r="J278" s="118"/>
      <c r="K278" s="118"/>
      <c r="L278" s="118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>
      <c r="A279" s="180"/>
      <c r="B279" s="181"/>
      <c r="C279" s="153"/>
      <c r="D279" s="94"/>
      <c r="E279" s="95"/>
      <c r="F279" s="118"/>
      <c r="G279" s="95"/>
      <c r="H279" s="95"/>
      <c r="I279" s="95"/>
      <c r="J279" s="118"/>
      <c r="K279" s="118"/>
      <c r="L279" s="118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</row>
    <row r="280">
      <c r="A280" s="180"/>
      <c r="B280" s="181"/>
      <c r="C280" s="153"/>
      <c r="D280" s="94"/>
      <c r="E280" s="95"/>
      <c r="F280" s="118"/>
      <c r="G280" s="95"/>
      <c r="H280" s="95"/>
      <c r="I280" s="95"/>
      <c r="J280" s="118"/>
      <c r="K280" s="118"/>
      <c r="L280" s="118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>
      <c r="A281" s="180"/>
      <c r="B281" s="181"/>
      <c r="C281" s="153"/>
      <c r="D281" s="94"/>
      <c r="E281" s="95"/>
      <c r="F281" s="118"/>
      <c r="G281" s="95"/>
      <c r="H281" s="95"/>
      <c r="I281" s="95"/>
      <c r="J281" s="118"/>
      <c r="K281" s="118"/>
      <c r="L281" s="118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>
      <c r="A282" s="180"/>
      <c r="B282" s="181"/>
      <c r="C282" s="153"/>
      <c r="D282" s="94"/>
      <c r="E282" s="95"/>
      <c r="F282" s="118"/>
      <c r="G282" s="95"/>
      <c r="H282" s="95"/>
      <c r="I282" s="95"/>
      <c r="J282" s="118"/>
      <c r="K282" s="118"/>
      <c r="L282" s="118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>
      <c r="A283" s="180"/>
      <c r="B283" s="181"/>
      <c r="C283" s="153"/>
      <c r="D283" s="94"/>
      <c r="E283" s="95"/>
      <c r="F283" s="118"/>
      <c r="G283" s="95"/>
      <c r="H283" s="95"/>
      <c r="I283" s="95"/>
      <c r="J283" s="118"/>
      <c r="K283" s="118"/>
      <c r="L283" s="118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>
      <c r="A284" s="180"/>
      <c r="B284" s="181"/>
      <c r="C284" s="153"/>
      <c r="D284" s="94"/>
      <c r="E284" s="95"/>
      <c r="F284" s="118"/>
      <c r="G284" s="95"/>
      <c r="H284" s="95"/>
      <c r="I284" s="95"/>
      <c r="J284" s="118"/>
      <c r="K284" s="118"/>
      <c r="L284" s="118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>
      <c r="A285" s="180"/>
      <c r="B285" s="181"/>
      <c r="C285" s="153"/>
      <c r="D285" s="94"/>
      <c r="E285" s="95"/>
      <c r="F285" s="118"/>
      <c r="G285" s="95"/>
      <c r="H285" s="95"/>
      <c r="I285" s="95"/>
      <c r="J285" s="118"/>
      <c r="K285" s="118"/>
      <c r="L285" s="118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>
      <c r="A286" s="180"/>
      <c r="B286" s="181"/>
      <c r="C286" s="153"/>
      <c r="D286" s="94"/>
      <c r="E286" s="95"/>
      <c r="F286" s="118"/>
      <c r="G286" s="95"/>
      <c r="H286" s="95"/>
      <c r="I286" s="95"/>
      <c r="J286" s="118"/>
      <c r="K286" s="118"/>
      <c r="L286" s="118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>
      <c r="A287" s="180"/>
      <c r="B287" s="181"/>
      <c r="C287" s="153"/>
      <c r="D287" s="94"/>
      <c r="E287" s="95"/>
      <c r="F287" s="118"/>
      <c r="G287" s="95"/>
      <c r="H287" s="95"/>
      <c r="I287" s="95"/>
      <c r="J287" s="118"/>
      <c r="K287" s="118"/>
      <c r="L287" s="118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>
      <c r="A288" s="180"/>
      <c r="B288" s="181"/>
      <c r="C288" s="153"/>
      <c r="D288" s="94"/>
      <c r="E288" s="95"/>
      <c r="F288" s="118"/>
      <c r="G288" s="95"/>
      <c r="H288" s="95"/>
      <c r="I288" s="95"/>
      <c r="J288" s="118"/>
      <c r="K288" s="118"/>
      <c r="L288" s="118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>
      <c r="A289" s="180"/>
      <c r="B289" s="181"/>
      <c r="C289" s="153"/>
      <c r="D289" s="94"/>
      <c r="E289" s="95"/>
      <c r="F289" s="118"/>
      <c r="G289" s="95"/>
      <c r="H289" s="95"/>
      <c r="I289" s="95"/>
      <c r="J289" s="118"/>
      <c r="K289" s="118"/>
      <c r="L289" s="118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>
      <c r="A290" s="180"/>
      <c r="B290" s="181"/>
      <c r="C290" s="153"/>
      <c r="D290" s="94"/>
      <c r="E290" s="95"/>
      <c r="F290" s="118"/>
      <c r="G290" s="95"/>
      <c r="H290" s="95"/>
      <c r="I290" s="95"/>
      <c r="J290" s="118"/>
      <c r="K290" s="118"/>
      <c r="L290" s="118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>
      <c r="A291" s="180"/>
      <c r="B291" s="181"/>
      <c r="C291" s="153"/>
      <c r="D291" s="94"/>
      <c r="E291" s="95"/>
      <c r="F291" s="118"/>
      <c r="G291" s="95"/>
      <c r="H291" s="95"/>
      <c r="I291" s="95"/>
      <c r="J291" s="118"/>
      <c r="K291" s="118"/>
      <c r="L291" s="118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>
      <c r="A292" s="180"/>
      <c r="B292" s="181"/>
      <c r="C292" s="153"/>
      <c r="D292" s="94"/>
      <c r="E292" s="95"/>
      <c r="F292" s="118"/>
      <c r="G292" s="95"/>
      <c r="H292" s="95"/>
      <c r="I292" s="95"/>
      <c r="J292" s="118"/>
      <c r="K292" s="118"/>
      <c r="L292" s="118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</row>
    <row r="293">
      <c r="A293" s="180"/>
      <c r="B293" s="181"/>
      <c r="C293" s="153"/>
      <c r="D293" s="94"/>
      <c r="E293" s="95"/>
      <c r="F293" s="118"/>
      <c r="G293" s="95"/>
      <c r="H293" s="95"/>
      <c r="I293" s="95"/>
      <c r="J293" s="118"/>
      <c r="K293" s="118"/>
      <c r="L293" s="118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>
      <c r="A294" s="180"/>
      <c r="B294" s="181"/>
      <c r="C294" s="153"/>
      <c r="D294" s="94"/>
      <c r="E294" s="95"/>
      <c r="F294" s="118"/>
      <c r="G294" s="95"/>
      <c r="H294" s="95"/>
      <c r="I294" s="95"/>
      <c r="J294" s="118"/>
      <c r="K294" s="118"/>
      <c r="L294" s="118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>
      <c r="A295" s="180"/>
      <c r="B295" s="181"/>
      <c r="C295" s="153"/>
      <c r="D295" s="94"/>
      <c r="E295" s="95"/>
      <c r="F295" s="118"/>
      <c r="G295" s="95"/>
      <c r="H295" s="95"/>
      <c r="I295" s="95"/>
      <c r="J295" s="118"/>
      <c r="K295" s="118"/>
      <c r="L295" s="118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>
      <c r="A296" s="180"/>
      <c r="B296" s="181"/>
      <c r="C296" s="153"/>
      <c r="D296" s="94"/>
      <c r="E296" s="95"/>
      <c r="F296" s="118"/>
      <c r="G296" s="95"/>
      <c r="H296" s="95"/>
      <c r="I296" s="95"/>
      <c r="J296" s="118"/>
      <c r="K296" s="118"/>
      <c r="L296" s="118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>
      <c r="A297" s="180"/>
      <c r="B297" s="181"/>
      <c r="C297" s="153"/>
      <c r="D297" s="94"/>
      <c r="E297" s="95"/>
      <c r="F297" s="118"/>
      <c r="G297" s="95"/>
      <c r="H297" s="95"/>
      <c r="I297" s="95"/>
      <c r="J297" s="118"/>
      <c r="K297" s="118"/>
      <c r="L297" s="118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>
      <c r="A298" s="180"/>
      <c r="B298" s="181"/>
      <c r="C298" s="153"/>
      <c r="D298" s="94"/>
      <c r="E298" s="95"/>
      <c r="F298" s="118"/>
      <c r="G298" s="95"/>
      <c r="H298" s="95"/>
      <c r="I298" s="95"/>
      <c r="J298" s="118"/>
      <c r="K298" s="118"/>
      <c r="L298" s="118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>
      <c r="A299" s="180"/>
      <c r="B299" s="181"/>
      <c r="C299" s="153"/>
      <c r="D299" s="94"/>
      <c r="E299" s="95"/>
      <c r="F299" s="118"/>
      <c r="G299" s="95"/>
      <c r="H299" s="95"/>
      <c r="I299" s="95"/>
      <c r="J299" s="118"/>
      <c r="K299" s="118"/>
      <c r="L299" s="118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>
      <c r="A300" s="180"/>
      <c r="B300" s="181"/>
      <c r="C300" s="153"/>
      <c r="D300" s="94"/>
      <c r="E300" s="95"/>
      <c r="F300" s="118"/>
      <c r="G300" s="95"/>
      <c r="H300" s="95"/>
      <c r="I300" s="95"/>
      <c r="J300" s="118"/>
      <c r="K300" s="118"/>
      <c r="L300" s="118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>
      <c r="A301" s="180"/>
      <c r="B301" s="181"/>
      <c r="C301" s="153"/>
      <c r="D301" s="94"/>
      <c r="E301" s="95"/>
      <c r="F301" s="118"/>
      <c r="G301" s="95"/>
      <c r="H301" s="95"/>
      <c r="I301" s="95"/>
      <c r="J301" s="118"/>
      <c r="K301" s="118"/>
      <c r="L301" s="118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>
      <c r="A302" s="180"/>
      <c r="B302" s="181"/>
      <c r="C302" s="153"/>
      <c r="D302" s="94"/>
      <c r="E302" s="95"/>
      <c r="F302" s="118"/>
      <c r="G302" s="95"/>
      <c r="H302" s="95"/>
      <c r="I302" s="95"/>
      <c r="J302" s="118"/>
      <c r="K302" s="118"/>
      <c r="L302" s="118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>
      <c r="A303" s="180"/>
      <c r="B303" s="181"/>
      <c r="C303" s="153"/>
      <c r="D303" s="94"/>
      <c r="E303" s="95"/>
      <c r="F303" s="118"/>
      <c r="G303" s="95"/>
      <c r="H303" s="95"/>
      <c r="I303" s="95"/>
      <c r="J303" s="118"/>
      <c r="K303" s="118"/>
      <c r="L303" s="118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>
      <c r="A304" s="180"/>
      <c r="B304" s="181"/>
      <c r="C304" s="153"/>
      <c r="D304" s="94"/>
      <c r="E304" s="95"/>
      <c r="F304" s="118"/>
      <c r="G304" s="95"/>
      <c r="H304" s="95"/>
      <c r="I304" s="95"/>
      <c r="J304" s="118"/>
      <c r="K304" s="118"/>
      <c r="L304" s="118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>
      <c r="A305" s="180"/>
      <c r="B305" s="181"/>
      <c r="C305" s="153"/>
      <c r="D305" s="94"/>
      <c r="E305" s="95"/>
      <c r="F305" s="118"/>
      <c r="G305" s="95"/>
      <c r="H305" s="95"/>
      <c r="I305" s="95"/>
      <c r="J305" s="118"/>
      <c r="K305" s="118"/>
      <c r="L305" s="118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</row>
    <row r="306">
      <c r="A306" s="180"/>
      <c r="B306" s="181"/>
      <c r="C306" s="153"/>
      <c r="D306" s="94"/>
      <c r="E306" s="95"/>
      <c r="F306" s="118"/>
      <c r="G306" s="95"/>
      <c r="H306" s="95"/>
      <c r="I306" s="95"/>
      <c r="J306" s="118"/>
      <c r="K306" s="118"/>
      <c r="L306" s="118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>
      <c r="A307" s="180"/>
      <c r="B307" s="181"/>
      <c r="C307" s="153"/>
      <c r="D307" s="94"/>
      <c r="E307" s="95"/>
      <c r="F307" s="118"/>
      <c r="G307" s="95"/>
      <c r="H307" s="95"/>
      <c r="I307" s="95"/>
      <c r="J307" s="118"/>
      <c r="K307" s="118"/>
      <c r="L307" s="118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>
      <c r="A308" s="180"/>
      <c r="B308" s="181"/>
      <c r="C308" s="153"/>
      <c r="D308" s="94"/>
      <c r="E308" s="95"/>
      <c r="F308" s="118"/>
      <c r="G308" s="95"/>
      <c r="H308" s="95"/>
      <c r="I308" s="95"/>
      <c r="J308" s="118"/>
      <c r="K308" s="118"/>
      <c r="L308" s="118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>
      <c r="A309" s="180"/>
      <c r="B309" s="181"/>
      <c r="C309" s="153"/>
      <c r="D309" s="94"/>
      <c r="E309" s="95"/>
      <c r="F309" s="118"/>
      <c r="G309" s="95"/>
      <c r="H309" s="95"/>
      <c r="I309" s="95"/>
      <c r="J309" s="118"/>
      <c r="K309" s="118"/>
      <c r="L309" s="118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>
      <c r="A310" s="180"/>
      <c r="B310" s="181"/>
      <c r="C310" s="153"/>
      <c r="D310" s="94"/>
      <c r="E310" s="95"/>
      <c r="F310" s="118"/>
      <c r="G310" s="95"/>
      <c r="H310" s="95"/>
      <c r="I310" s="95"/>
      <c r="J310" s="118"/>
      <c r="K310" s="118"/>
      <c r="L310" s="118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>
      <c r="A311" s="180"/>
      <c r="B311" s="181"/>
      <c r="C311" s="153"/>
      <c r="D311" s="94"/>
      <c r="E311" s="95"/>
      <c r="F311" s="118"/>
      <c r="G311" s="95"/>
      <c r="H311" s="95"/>
      <c r="I311" s="95"/>
      <c r="J311" s="118"/>
      <c r="K311" s="118"/>
      <c r="L311" s="118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>
      <c r="A312" s="180"/>
      <c r="B312" s="181"/>
      <c r="C312" s="153"/>
      <c r="D312" s="94"/>
      <c r="E312" s="95"/>
      <c r="F312" s="118"/>
      <c r="G312" s="95"/>
      <c r="H312" s="95"/>
      <c r="I312" s="95"/>
      <c r="J312" s="118"/>
      <c r="K312" s="118"/>
      <c r="L312" s="118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>
      <c r="A313" s="180"/>
      <c r="B313" s="181"/>
      <c r="C313" s="153"/>
      <c r="D313" s="94"/>
      <c r="E313" s="95"/>
      <c r="F313" s="118"/>
      <c r="G313" s="95"/>
      <c r="H313" s="95"/>
      <c r="I313" s="95"/>
      <c r="J313" s="118"/>
      <c r="K313" s="118"/>
      <c r="L313" s="118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>
      <c r="A314" s="180"/>
      <c r="B314" s="181"/>
      <c r="C314" s="153"/>
      <c r="D314" s="94"/>
      <c r="E314" s="95"/>
      <c r="F314" s="118"/>
      <c r="G314" s="95"/>
      <c r="H314" s="95"/>
      <c r="I314" s="95"/>
      <c r="J314" s="118"/>
      <c r="K314" s="118"/>
      <c r="L314" s="118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>
      <c r="A315" s="180"/>
      <c r="B315" s="181"/>
      <c r="C315" s="153"/>
      <c r="D315" s="94"/>
      <c r="E315" s="95"/>
      <c r="F315" s="118"/>
      <c r="G315" s="95"/>
      <c r="H315" s="95"/>
      <c r="I315" s="95"/>
      <c r="J315" s="118"/>
      <c r="K315" s="118"/>
      <c r="L315" s="118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>
      <c r="A316" s="180"/>
      <c r="B316" s="181"/>
      <c r="C316" s="153"/>
      <c r="D316" s="94"/>
      <c r="E316" s="95"/>
      <c r="F316" s="118"/>
      <c r="G316" s="95"/>
      <c r="H316" s="95"/>
      <c r="I316" s="95"/>
      <c r="J316" s="118"/>
      <c r="K316" s="118"/>
      <c r="L316" s="118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>
      <c r="A317" s="180"/>
      <c r="B317" s="181"/>
      <c r="C317" s="153"/>
      <c r="D317" s="94"/>
      <c r="E317" s="95"/>
      <c r="F317" s="118"/>
      <c r="G317" s="95"/>
      <c r="H317" s="95"/>
      <c r="I317" s="95"/>
      <c r="J317" s="118"/>
      <c r="K317" s="118"/>
      <c r="L317" s="118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>
      <c r="A318" s="180"/>
      <c r="B318" s="181"/>
      <c r="C318" s="153"/>
      <c r="D318" s="94"/>
      <c r="E318" s="95"/>
      <c r="F318" s="118"/>
      <c r="G318" s="95"/>
      <c r="H318" s="95"/>
      <c r="I318" s="95"/>
      <c r="J318" s="118"/>
      <c r="K318" s="118"/>
      <c r="L318" s="118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</row>
    <row r="319">
      <c r="A319" s="180"/>
      <c r="B319" s="181"/>
      <c r="C319" s="153"/>
      <c r="D319" s="94"/>
      <c r="E319" s="95"/>
      <c r="F319" s="118"/>
      <c r="G319" s="95"/>
      <c r="H319" s="95"/>
      <c r="I319" s="95"/>
      <c r="J319" s="118"/>
      <c r="K319" s="118"/>
      <c r="L319" s="118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>
      <c r="A320" s="180"/>
      <c r="B320" s="181"/>
      <c r="C320" s="153"/>
      <c r="D320" s="94"/>
      <c r="E320" s="95"/>
      <c r="F320" s="118"/>
      <c r="G320" s="95"/>
      <c r="H320" s="95"/>
      <c r="I320" s="95"/>
      <c r="J320" s="118"/>
      <c r="K320" s="118"/>
      <c r="L320" s="118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>
      <c r="A321" s="180"/>
      <c r="B321" s="181"/>
      <c r="C321" s="153"/>
      <c r="D321" s="94"/>
      <c r="E321" s="95"/>
      <c r="F321" s="118"/>
      <c r="G321" s="95"/>
      <c r="H321" s="95"/>
      <c r="I321" s="95"/>
      <c r="J321" s="118"/>
      <c r="K321" s="118"/>
      <c r="L321" s="118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>
      <c r="A322" s="180"/>
      <c r="B322" s="181"/>
      <c r="C322" s="153"/>
      <c r="D322" s="94"/>
      <c r="E322" s="95"/>
      <c r="F322" s="118"/>
      <c r="G322" s="95"/>
      <c r="H322" s="95"/>
      <c r="I322" s="95"/>
      <c r="J322" s="118"/>
      <c r="K322" s="118"/>
      <c r="L322" s="118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>
      <c r="A323" s="180"/>
      <c r="B323" s="181"/>
      <c r="C323" s="153"/>
      <c r="D323" s="94"/>
      <c r="E323" s="95"/>
      <c r="F323" s="118"/>
      <c r="G323" s="95"/>
      <c r="H323" s="95"/>
      <c r="I323" s="95"/>
      <c r="J323" s="118"/>
      <c r="K323" s="118"/>
      <c r="L323" s="118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>
      <c r="A324" s="180"/>
      <c r="B324" s="181"/>
      <c r="C324" s="153"/>
      <c r="D324" s="94"/>
      <c r="E324" s="95"/>
      <c r="F324" s="118"/>
      <c r="G324" s="95"/>
      <c r="H324" s="95"/>
      <c r="I324" s="95"/>
      <c r="J324" s="118"/>
      <c r="K324" s="118"/>
      <c r="L324" s="118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>
      <c r="A325" s="180"/>
      <c r="B325" s="181"/>
      <c r="C325" s="153"/>
      <c r="D325" s="94"/>
      <c r="E325" s="95"/>
      <c r="F325" s="118"/>
      <c r="G325" s="95"/>
      <c r="H325" s="95"/>
      <c r="I325" s="95"/>
      <c r="J325" s="118"/>
      <c r="K325" s="118"/>
      <c r="L325" s="118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>
      <c r="A326" s="180"/>
      <c r="B326" s="181"/>
      <c r="C326" s="153"/>
      <c r="D326" s="94"/>
      <c r="E326" s="95"/>
      <c r="F326" s="118"/>
      <c r="G326" s="95"/>
      <c r="H326" s="95"/>
      <c r="I326" s="95"/>
      <c r="J326" s="118"/>
      <c r="K326" s="118"/>
      <c r="L326" s="118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>
      <c r="A327" s="180"/>
      <c r="B327" s="181"/>
      <c r="C327" s="153"/>
      <c r="D327" s="94"/>
      <c r="E327" s="95"/>
      <c r="F327" s="118"/>
      <c r="G327" s="95"/>
      <c r="H327" s="95"/>
      <c r="I327" s="95"/>
      <c r="J327" s="118"/>
      <c r="K327" s="118"/>
      <c r="L327" s="118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>
      <c r="A328" s="180"/>
      <c r="B328" s="181"/>
      <c r="C328" s="153"/>
      <c r="D328" s="94"/>
      <c r="E328" s="95"/>
      <c r="F328" s="118"/>
      <c r="G328" s="95"/>
      <c r="H328" s="95"/>
      <c r="I328" s="95"/>
      <c r="J328" s="118"/>
      <c r="K328" s="118"/>
      <c r="L328" s="118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>
      <c r="A329" s="180"/>
      <c r="B329" s="181"/>
      <c r="C329" s="153"/>
      <c r="D329" s="94"/>
      <c r="E329" s="95"/>
      <c r="F329" s="118"/>
      <c r="G329" s="95"/>
      <c r="H329" s="95"/>
      <c r="I329" s="95"/>
      <c r="J329" s="118"/>
      <c r="K329" s="118"/>
      <c r="L329" s="118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>
      <c r="A330" s="180"/>
      <c r="B330" s="181"/>
      <c r="C330" s="153"/>
      <c r="D330" s="94"/>
      <c r="E330" s="95"/>
      <c r="F330" s="118"/>
      <c r="G330" s="95"/>
      <c r="H330" s="95"/>
      <c r="I330" s="95"/>
      <c r="J330" s="118"/>
      <c r="K330" s="118"/>
      <c r="L330" s="118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>
      <c r="A331" s="180"/>
      <c r="B331" s="181"/>
      <c r="C331" s="153"/>
      <c r="D331" s="94"/>
      <c r="E331" s="95"/>
      <c r="F331" s="118"/>
      <c r="G331" s="95"/>
      <c r="H331" s="95"/>
      <c r="I331" s="95"/>
      <c r="J331" s="118"/>
      <c r="K331" s="118"/>
      <c r="L331" s="118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</row>
    <row r="332">
      <c r="A332" s="180"/>
      <c r="B332" s="181"/>
      <c r="C332" s="153"/>
      <c r="D332" s="94"/>
      <c r="E332" s="95"/>
      <c r="F332" s="118"/>
      <c r="G332" s="95"/>
      <c r="H332" s="95"/>
      <c r="I332" s="95"/>
      <c r="J332" s="118"/>
      <c r="K332" s="118"/>
      <c r="L332" s="118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>
      <c r="A333" s="180"/>
      <c r="B333" s="181"/>
      <c r="C333" s="153"/>
      <c r="D333" s="94"/>
      <c r="E333" s="95"/>
      <c r="F333" s="118"/>
      <c r="G333" s="95"/>
      <c r="H333" s="95"/>
      <c r="I333" s="95"/>
      <c r="J333" s="118"/>
      <c r="K333" s="118"/>
      <c r="L333" s="118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>
      <c r="A334" s="180"/>
      <c r="B334" s="181"/>
      <c r="C334" s="153"/>
      <c r="D334" s="94"/>
      <c r="E334" s="95"/>
      <c r="F334" s="118"/>
      <c r="G334" s="95"/>
      <c r="H334" s="95"/>
      <c r="I334" s="95"/>
      <c r="J334" s="118"/>
      <c r="K334" s="118"/>
      <c r="L334" s="118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>
      <c r="A335" s="180"/>
      <c r="B335" s="181"/>
      <c r="C335" s="153"/>
      <c r="D335" s="94"/>
      <c r="E335" s="95"/>
      <c r="F335" s="118"/>
      <c r="G335" s="95"/>
      <c r="H335" s="95"/>
      <c r="I335" s="95"/>
      <c r="J335" s="118"/>
      <c r="K335" s="118"/>
      <c r="L335" s="118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>
      <c r="A336" s="180"/>
      <c r="B336" s="181"/>
      <c r="C336" s="153"/>
      <c r="D336" s="94"/>
      <c r="E336" s="95"/>
      <c r="F336" s="118"/>
      <c r="G336" s="95"/>
      <c r="H336" s="95"/>
      <c r="I336" s="95"/>
      <c r="J336" s="118"/>
      <c r="K336" s="118"/>
      <c r="L336" s="118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>
      <c r="A337" s="180"/>
      <c r="B337" s="181"/>
      <c r="C337" s="153"/>
      <c r="D337" s="94"/>
      <c r="E337" s="95"/>
      <c r="F337" s="118"/>
      <c r="G337" s="95"/>
      <c r="H337" s="95"/>
      <c r="I337" s="95"/>
      <c r="J337" s="118"/>
      <c r="K337" s="118"/>
      <c r="L337" s="118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>
      <c r="A338" s="180"/>
      <c r="B338" s="181"/>
      <c r="C338" s="153"/>
      <c r="D338" s="94"/>
      <c r="E338" s="95"/>
      <c r="F338" s="118"/>
      <c r="G338" s="95"/>
      <c r="H338" s="95"/>
      <c r="I338" s="95"/>
      <c r="J338" s="118"/>
      <c r="K338" s="118"/>
      <c r="L338" s="118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>
      <c r="A339" s="180"/>
      <c r="B339" s="181"/>
      <c r="C339" s="153"/>
      <c r="D339" s="94"/>
      <c r="E339" s="95"/>
      <c r="F339" s="118"/>
      <c r="G339" s="95"/>
      <c r="H339" s="95"/>
      <c r="I339" s="95"/>
      <c r="J339" s="118"/>
      <c r="K339" s="118"/>
      <c r="L339" s="118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>
      <c r="A340" s="180"/>
      <c r="B340" s="181"/>
      <c r="C340" s="153"/>
      <c r="D340" s="94"/>
      <c r="E340" s="95"/>
      <c r="F340" s="118"/>
      <c r="G340" s="95"/>
      <c r="H340" s="95"/>
      <c r="I340" s="95"/>
      <c r="J340" s="118"/>
      <c r="K340" s="118"/>
      <c r="L340" s="118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>
      <c r="A341" s="180"/>
      <c r="B341" s="181"/>
      <c r="C341" s="153"/>
      <c r="D341" s="94"/>
      <c r="E341" s="95"/>
      <c r="F341" s="118"/>
      <c r="G341" s="95"/>
      <c r="H341" s="95"/>
      <c r="I341" s="95"/>
      <c r="J341" s="118"/>
      <c r="K341" s="118"/>
      <c r="L341" s="118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>
      <c r="A342" s="180"/>
      <c r="B342" s="181"/>
      <c r="C342" s="153"/>
      <c r="D342" s="94"/>
      <c r="E342" s="95"/>
      <c r="F342" s="118"/>
      <c r="G342" s="95"/>
      <c r="H342" s="95"/>
      <c r="I342" s="95"/>
      <c r="J342" s="118"/>
      <c r="K342" s="118"/>
      <c r="L342" s="118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>
      <c r="A343" s="180"/>
      <c r="B343" s="181"/>
      <c r="C343" s="153"/>
      <c r="D343" s="94"/>
      <c r="E343" s="95"/>
      <c r="F343" s="118"/>
      <c r="G343" s="95"/>
      <c r="H343" s="95"/>
      <c r="I343" s="95"/>
      <c r="J343" s="118"/>
      <c r="K343" s="118"/>
      <c r="L343" s="118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>
      <c r="A344" s="180"/>
      <c r="B344" s="181"/>
      <c r="C344" s="153"/>
      <c r="D344" s="94"/>
      <c r="E344" s="95"/>
      <c r="F344" s="118"/>
      <c r="G344" s="95"/>
      <c r="H344" s="95"/>
      <c r="I344" s="95"/>
      <c r="J344" s="118"/>
      <c r="K344" s="118"/>
      <c r="L344" s="118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</row>
    <row r="345">
      <c r="A345" s="180"/>
      <c r="B345" s="181"/>
      <c r="C345" s="153"/>
      <c r="D345" s="94"/>
      <c r="E345" s="95"/>
      <c r="F345" s="118"/>
      <c r="G345" s="95"/>
      <c r="H345" s="95"/>
      <c r="I345" s="95"/>
      <c r="J345" s="118"/>
      <c r="K345" s="118"/>
      <c r="L345" s="118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</row>
    <row r="346">
      <c r="A346" s="180"/>
      <c r="B346" s="181"/>
      <c r="C346" s="153"/>
      <c r="D346" s="94"/>
      <c r="E346" s="95"/>
      <c r="F346" s="118"/>
      <c r="G346" s="95"/>
      <c r="H346" s="95"/>
      <c r="I346" s="95"/>
      <c r="J346" s="118"/>
      <c r="K346" s="118"/>
      <c r="L346" s="118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</row>
    <row r="347">
      <c r="A347" s="180"/>
      <c r="B347" s="181"/>
      <c r="C347" s="153"/>
      <c r="D347" s="94"/>
      <c r="E347" s="95"/>
      <c r="F347" s="118"/>
      <c r="G347" s="95"/>
      <c r="H347" s="95"/>
      <c r="I347" s="95"/>
      <c r="J347" s="118"/>
      <c r="K347" s="118"/>
      <c r="L347" s="118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</row>
    <row r="348">
      <c r="A348" s="180"/>
      <c r="B348" s="181"/>
      <c r="C348" s="153"/>
      <c r="D348" s="94"/>
      <c r="E348" s="95"/>
      <c r="F348" s="118"/>
      <c r="G348" s="95"/>
      <c r="H348" s="95"/>
      <c r="I348" s="95"/>
      <c r="J348" s="118"/>
      <c r="K348" s="118"/>
      <c r="L348" s="118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</row>
    <row r="349">
      <c r="A349" s="180"/>
      <c r="B349" s="181"/>
      <c r="C349" s="153"/>
      <c r="D349" s="94"/>
      <c r="E349" s="95"/>
      <c r="F349" s="118"/>
      <c r="G349" s="95"/>
      <c r="H349" s="95"/>
      <c r="I349" s="95"/>
      <c r="J349" s="118"/>
      <c r="K349" s="118"/>
      <c r="L349" s="118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</row>
    <row r="350">
      <c r="A350" s="180"/>
      <c r="B350" s="181"/>
      <c r="C350" s="153"/>
      <c r="D350" s="94"/>
      <c r="E350" s="95"/>
      <c r="F350" s="118"/>
      <c r="G350" s="95"/>
      <c r="H350" s="95"/>
      <c r="I350" s="95"/>
      <c r="J350" s="118"/>
      <c r="K350" s="118"/>
      <c r="L350" s="118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</row>
    <row r="351">
      <c r="A351" s="180"/>
      <c r="B351" s="181"/>
      <c r="C351" s="153"/>
      <c r="D351" s="94"/>
      <c r="E351" s="95"/>
      <c r="F351" s="118"/>
      <c r="G351" s="95"/>
      <c r="H351" s="95"/>
      <c r="I351" s="95"/>
      <c r="J351" s="118"/>
      <c r="K351" s="118"/>
      <c r="L351" s="118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</row>
    <row r="352">
      <c r="A352" s="180"/>
      <c r="B352" s="181"/>
      <c r="C352" s="153"/>
      <c r="D352" s="94"/>
      <c r="E352" s="95"/>
      <c r="F352" s="118"/>
      <c r="G352" s="95"/>
      <c r="H352" s="95"/>
      <c r="I352" s="95"/>
      <c r="J352" s="118"/>
      <c r="K352" s="118"/>
      <c r="L352" s="118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</row>
    <row r="353">
      <c r="A353" s="180"/>
      <c r="B353" s="181"/>
      <c r="C353" s="153"/>
      <c r="D353" s="94"/>
      <c r="E353" s="95"/>
      <c r="F353" s="118"/>
      <c r="G353" s="95"/>
      <c r="H353" s="95"/>
      <c r="I353" s="95"/>
      <c r="J353" s="118"/>
      <c r="K353" s="118"/>
      <c r="L353" s="118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</row>
    <row r="354">
      <c r="A354" s="180"/>
      <c r="B354" s="181"/>
      <c r="C354" s="153"/>
      <c r="D354" s="94"/>
      <c r="E354" s="95"/>
      <c r="F354" s="118"/>
      <c r="G354" s="95"/>
      <c r="H354" s="95"/>
      <c r="I354" s="95"/>
      <c r="J354" s="118"/>
      <c r="K354" s="118"/>
      <c r="L354" s="118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</row>
    <row r="355">
      <c r="A355" s="180"/>
      <c r="B355" s="181"/>
      <c r="C355" s="153"/>
      <c r="D355" s="94"/>
      <c r="E355" s="95"/>
      <c r="F355" s="118"/>
      <c r="G355" s="95"/>
      <c r="H355" s="95"/>
      <c r="I355" s="95"/>
      <c r="J355" s="118"/>
      <c r="K355" s="118"/>
      <c r="L355" s="118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</row>
    <row r="356">
      <c r="A356" s="180"/>
      <c r="B356" s="181"/>
      <c r="C356" s="153"/>
      <c r="D356" s="94"/>
      <c r="E356" s="95"/>
      <c r="F356" s="118"/>
      <c r="G356" s="95"/>
      <c r="H356" s="95"/>
      <c r="I356" s="95"/>
      <c r="J356" s="118"/>
      <c r="K356" s="118"/>
      <c r="L356" s="118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</row>
    <row r="357">
      <c r="A357" s="180"/>
      <c r="B357" s="181"/>
      <c r="C357" s="153"/>
      <c r="D357" s="94"/>
      <c r="E357" s="95"/>
      <c r="F357" s="118"/>
      <c r="G357" s="95"/>
      <c r="H357" s="95"/>
      <c r="I357" s="95"/>
      <c r="J357" s="118"/>
      <c r="K357" s="118"/>
      <c r="L357" s="118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</row>
    <row r="358">
      <c r="A358" s="180"/>
      <c r="B358" s="181"/>
      <c r="C358" s="153"/>
      <c r="D358" s="94"/>
      <c r="E358" s="95"/>
      <c r="F358" s="118"/>
      <c r="G358" s="95"/>
      <c r="H358" s="95"/>
      <c r="I358" s="95"/>
      <c r="J358" s="118"/>
      <c r="K358" s="118"/>
      <c r="L358" s="118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</row>
    <row r="359">
      <c r="A359" s="180"/>
      <c r="B359" s="181"/>
      <c r="C359" s="153"/>
      <c r="D359" s="94"/>
      <c r="E359" s="95"/>
      <c r="F359" s="118"/>
      <c r="G359" s="95"/>
      <c r="H359" s="95"/>
      <c r="I359" s="95"/>
      <c r="J359" s="118"/>
      <c r="K359" s="118"/>
      <c r="L359" s="118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</row>
    <row r="360">
      <c r="A360" s="180"/>
      <c r="B360" s="181"/>
      <c r="C360" s="153"/>
      <c r="D360" s="94"/>
      <c r="E360" s="95"/>
      <c r="F360" s="118"/>
      <c r="G360" s="95"/>
      <c r="H360" s="95"/>
      <c r="I360" s="95"/>
      <c r="J360" s="118"/>
      <c r="K360" s="118"/>
      <c r="L360" s="118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</row>
    <row r="361">
      <c r="A361" s="180"/>
      <c r="B361" s="181"/>
      <c r="C361" s="153"/>
      <c r="D361" s="94"/>
      <c r="E361" s="95"/>
      <c r="F361" s="118"/>
      <c r="G361" s="95"/>
      <c r="H361" s="95"/>
      <c r="I361" s="95"/>
      <c r="J361" s="118"/>
      <c r="K361" s="118"/>
      <c r="L361" s="118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</row>
    <row r="362">
      <c r="A362" s="180"/>
      <c r="B362" s="181"/>
      <c r="C362" s="153"/>
      <c r="D362" s="94"/>
      <c r="E362" s="95"/>
      <c r="F362" s="118"/>
      <c r="G362" s="95"/>
      <c r="H362" s="95"/>
      <c r="I362" s="95"/>
      <c r="J362" s="118"/>
      <c r="K362" s="118"/>
      <c r="L362" s="118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</row>
    <row r="363">
      <c r="A363" s="180"/>
      <c r="B363" s="181"/>
      <c r="C363" s="153"/>
      <c r="D363" s="94"/>
      <c r="E363" s="95"/>
      <c r="F363" s="118"/>
      <c r="G363" s="95"/>
      <c r="H363" s="95"/>
      <c r="I363" s="95"/>
      <c r="J363" s="118"/>
      <c r="K363" s="118"/>
      <c r="L363" s="118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</row>
    <row r="364">
      <c r="A364" s="180"/>
      <c r="B364" s="181"/>
      <c r="C364" s="153"/>
      <c r="D364" s="94"/>
      <c r="E364" s="95"/>
      <c r="F364" s="118"/>
      <c r="G364" s="95"/>
      <c r="H364" s="95"/>
      <c r="I364" s="95"/>
      <c r="J364" s="118"/>
      <c r="K364" s="118"/>
      <c r="L364" s="118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</row>
    <row r="365">
      <c r="A365" s="180"/>
      <c r="B365" s="181"/>
      <c r="C365" s="153"/>
      <c r="D365" s="94"/>
      <c r="E365" s="95"/>
      <c r="F365" s="118"/>
      <c r="G365" s="95"/>
      <c r="H365" s="95"/>
      <c r="I365" s="95"/>
      <c r="J365" s="118"/>
      <c r="K365" s="118"/>
      <c r="L365" s="118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</row>
    <row r="366">
      <c r="A366" s="180"/>
      <c r="B366" s="181"/>
      <c r="C366" s="153"/>
      <c r="D366" s="94"/>
      <c r="E366" s="95"/>
      <c r="F366" s="118"/>
      <c r="G366" s="95"/>
      <c r="H366" s="95"/>
      <c r="I366" s="95"/>
      <c r="J366" s="118"/>
      <c r="K366" s="118"/>
      <c r="L366" s="118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</row>
    <row r="367">
      <c r="A367" s="180"/>
      <c r="B367" s="181"/>
      <c r="C367" s="153"/>
      <c r="D367" s="94"/>
      <c r="E367" s="95"/>
      <c r="F367" s="118"/>
      <c r="G367" s="95"/>
      <c r="H367" s="95"/>
      <c r="I367" s="95"/>
      <c r="J367" s="118"/>
      <c r="K367" s="118"/>
      <c r="L367" s="118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</row>
    <row r="368">
      <c r="A368" s="180"/>
      <c r="B368" s="181"/>
      <c r="C368" s="153"/>
      <c r="D368" s="94"/>
      <c r="E368" s="95"/>
      <c r="F368" s="118"/>
      <c r="G368" s="95"/>
      <c r="H368" s="95"/>
      <c r="I368" s="95"/>
      <c r="J368" s="118"/>
      <c r="K368" s="118"/>
      <c r="L368" s="118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</row>
    <row r="369">
      <c r="A369" s="180"/>
      <c r="B369" s="181"/>
      <c r="C369" s="153"/>
      <c r="D369" s="94"/>
      <c r="E369" s="95"/>
      <c r="F369" s="118"/>
      <c r="G369" s="95"/>
      <c r="H369" s="95"/>
      <c r="I369" s="95"/>
      <c r="J369" s="118"/>
      <c r="K369" s="118"/>
      <c r="L369" s="118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</row>
    <row r="370">
      <c r="A370" s="180"/>
      <c r="B370" s="181"/>
      <c r="C370" s="153"/>
      <c r="D370" s="94"/>
      <c r="E370" s="95"/>
      <c r="F370" s="118"/>
      <c r="G370" s="95"/>
      <c r="H370" s="95"/>
      <c r="I370" s="95"/>
      <c r="J370" s="118"/>
      <c r="K370" s="118"/>
      <c r="L370" s="118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</row>
    <row r="371">
      <c r="A371" s="180"/>
      <c r="B371" s="181"/>
      <c r="C371" s="153"/>
      <c r="D371" s="94"/>
      <c r="E371" s="95"/>
      <c r="F371" s="118"/>
      <c r="G371" s="95"/>
      <c r="H371" s="95"/>
      <c r="I371" s="95"/>
      <c r="J371" s="118"/>
      <c r="K371" s="118"/>
      <c r="L371" s="118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</row>
    <row r="372">
      <c r="A372" s="180"/>
      <c r="B372" s="181"/>
      <c r="C372" s="153"/>
      <c r="D372" s="94"/>
      <c r="E372" s="95"/>
      <c r="F372" s="118"/>
      <c r="G372" s="95"/>
      <c r="H372" s="95"/>
      <c r="I372" s="95"/>
      <c r="J372" s="118"/>
      <c r="K372" s="118"/>
      <c r="L372" s="118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</row>
    <row r="373">
      <c r="A373" s="180"/>
      <c r="B373" s="181"/>
      <c r="C373" s="153"/>
      <c r="D373" s="94"/>
      <c r="E373" s="95"/>
      <c r="F373" s="118"/>
      <c r="G373" s="95"/>
      <c r="H373" s="95"/>
      <c r="I373" s="95"/>
      <c r="J373" s="118"/>
      <c r="K373" s="118"/>
      <c r="L373" s="118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</row>
    <row r="374">
      <c r="A374" s="180"/>
      <c r="B374" s="181"/>
      <c r="C374" s="153"/>
      <c r="D374" s="94"/>
      <c r="E374" s="95"/>
      <c r="F374" s="118"/>
      <c r="G374" s="95"/>
      <c r="H374" s="95"/>
      <c r="I374" s="95"/>
      <c r="J374" s="118"/>
      <c r="K374" s="118"/>
      <c r="L374" s="118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</row>
    <row r="375">
      <c r="A375" s="180"/>
      <c r="B375" s="181"/>
      <c r="C375" s="153"/>
      <c r="D375" s="94"/>
      <c r="E375" s="95"/>
      <c r="F375" s="118"/>
      <c r="G375" s="95"/>
      <c r="H375" s="95"/>
      <c r="I375" s="95"/>
      <c r="J375" s="118"/>
      <c r="K375" s="118"/>
      <c r="L375" s="118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>
      <c r="A376" s="180"/>
      <c r="B376" s="181"/>
      <c r="C376" s="153"/>
      <c r="D376" s="94"/>
      <c r="E376" s="95"/>
      <c r="F376" s="118"/>
      <c r="G376" s="95"/>
      <c r="H376" s="95"/>
      <c r="I376" s="95"/>
      <c r="J376" s="118"/>
      <c r="K376" s="118"/>
      <c r="L376" s="118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>
      <c r="A377" s="180"/>
      <c r="B377" s="181"/>
      <c r="C377" s="153"/>
      <c r="D377" s="94"/>
      <c r="E377" s="95"/>
      <c r="F377" s="118"/>
      <c r="G377" s="95"/>
      <c r="H377" s="95"/>
      <c r="I377" s="95"/>
      <c r="J377" s="118"/>
      <c r="K377" s="118"/>
      <c r="L377" s="118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</row>
    <row r="378">
      <c r="A378" s="180"/>
      <c r="B378" s="181"/>
      <c r="C378" s="153"/>
      <c r="D378" s="94"/>
      <c r="E378" s="95"/>
      <c r="F378" s="118"/>
      <c r="G378" s="95"/>
      <c r="H378" s="95"/>
      <c r="I378" s="95"/>
      <c r="J378" s="118"/>
      <c r="K378" s="118"/>
      <c r="L378" s="118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</row>
    <row r="379">
      <c r="A379" s="180"/>
      <c r="B379" s="181"/>
      <c r="C379" s="153"/>
      <c r="D379" s="94"/>
      <c r="E379" s="95"/>
      <c r="F379" s="118"/>
      <c r="G379" s="95"/>
      <c r="H379" s="95"/>
      <c r="I379" s="95"/>
      <c r="J379" s="118"/>
      <c r="K379" s="118"/>
      <c r="L379" s="118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</row>
    <row r="380">
      <c r="A380" s="180"/>
      <c r="B380" s="181"/>
      <c r="C380" s="153"/>
      <c r="D380" s="94"/>
      <c r="E380" s="95"/>
      <c r="F380" s="118"/>
      <c r="G380" s="95"/>
      <c r="H380" s="95"/>
      <c r="I380" s="95"/>
      <c r="J380" s="118"/>
      <c r="K380" s="118"/>
      <c r="L380" s="118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</row>
    <row r="381">
      <c r="A381" s="180"/>
      <c r="B381" s="181"/>
      <c r="C381" s="153"/>
      <c r="D381" s="94"/>
      <c r="E381" s="95"/>
      <c r="F381" s="118"/>
      <c r="G381" s="95"/>
      <c r="H381" s="95"/>
      <c r="I381" s="95"/>
      <c r="J381" s="118"/>
      <c r="K381" s="118"/>
      <c r="L381" s="118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</row>
    <row r="382">
      <c r="A382" s="180"/>
      <c r="B382" s="181"/>
      <c r="C382" s="153"/>
      <c r="D382" s="94"/>
      <c r="E382" s="95"/>
      <c r="F382" s="118"/>
      <c r="G382" s="95"/>
      <c r="H382" s="95"/>
      <c r="I382" s="95"/>
      <c r="J382" s="118"/>
      <c r="K382" s="118"/>
      <c r="L382" s="118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</row>
    <row r="383">
      <c r="A383" s="180"/>
      <c r="B383" s="181"/>
      <c r="C383" s="153"/>
      <c r="D383" s="94"/>
      <c r="E383" s="95"/>
      <c r="F383" s="118"/>
      <c r="G383" s="95"/>
      <c r="H383" s="95"/>
      <c r="I383" s="95"/>
      <c r="J383" s="118"/>
      <c r="K383" s="118"/>
      <c r="L383" s="118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</row>
    <row r="384">
      <c r="A384" s="180"/>
      <c r="B384" s="181"/>
      <c r="C384" s="153"/>
      <c r="D384" s="94"/>
      <c r="E384" s="95"/>
      <c r="F384" s="118"/>
      <c r="G384" s="95"/>
      <c r="H384" s="95"/>
      <c r="I384" s="95"/>
      <c r="J384" s="118"/>
      <c r="K384" s="118"/>
      <c r="L384" s="118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</row>
    <row r="385">
      <c r="A385" s="180"/>
      <c r="B385" s="181"/>
      <c r="C385" s="153"/>
      <c r="D385" s="94"/>
      <c r="E385" s="95"/>
      <c r="F385" s="118"/>
      <c r="G385" s="95"/>
      <c r="H385" s="95"/>
      <c r="I385" s="95"/>
      <c r="J385" s="118"/>
      <c r="K385" s="118"/>
      <c r="L385" s="118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>
      <c r="A386" s="180"/>
      <c r="B386" s="181"/>
      <c r="C386" s="153"/>
      <c r="D386" s="94"/>
      <c r="E386" s="95"/>
      <c r="F386" s="118"/>
      <c r="G386" s="95"/>
      <c r="H386" s="95"/>
      <c r="I386" s="95"/>
      <c r="J386" s="118"/>
      <c r="K386" s="118"/>
      <c r="L386" s="118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</row>
    <row r="387">
      <c r="A387" s="180"/>
      <c r="B387" s="181"/>
      <c r="C387" s="153"/>
      <c r="D387" s="94"/>
      <c r="E387" s="95"/>
      <c r="F387" s="118"/>
      <c r="G387" s="95"/>
      <c r="H387" s="95"/>
      <c r="I387" s="95"/>
      <c r="J387" s="118"/>
      <c r="K387" s="118"/>
      <c r="L387" s="118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</row>
    <row r="388">
      <c r="A388" s="180"/>
      <c r="B388" s="181"/>
      <c r="C388" s="153"/>
      <c r="D388" s="94"/>
      <c r="E388" s="95"/>
      <c r="F388" s="118"/>
      <c r="G388" s="95"/>
      <c r="H388" s="95"/>
      <c r="I388" s="95"/>
      <c r="J388" s="118"/>
      <c r="K388" s="118"/>
      <c r="L388" s="118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>
      <c r="A389" s="180"/>
      <c r="B389" s="181"/>
      <c r="C389" s="153"/>
      <c r="D389" s="94"/>
      <c r="E389" s="95"/>
      <c r="F389" s="118"/>
      <c r="G389" s="95"/>
      <c r="H389" s="95"/>
      <c r="I389" s="95"/>
      <c r="J389" s="118"/>
      <c r="K389" s="118"/>
      <c r="L389" s="118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</row>
    <row r="390">
      <c r="A390" s="180"/>
      <c r="B390" s="181"/>
      <c r="C390" s="153"/>
      <c r="D390" s="94"/>
      <c r="E390" s="95"/>
      <c r="F390" s="118"/>
      <c r="G390" s="95"/>
      <c r="H390" s="95"/>
      <c r="I390" s="95"/>
      <c r="J390" s="118"/>
      <c r="K390" s="118"/>
      <c r="L390" s="118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</row>
    <row r="391">
      <c r="A391" s="180"/>
      <c r="B391" s="181"/>
      <c r="C391" s="153"/>
      <c r="D391" s="94"/>
      <c r="E391" s="95"/>
      <c r="F391" s="118"/>
      <c r="G391" s="95"/>
      <c r="H391" s="95"/>
      <c r="I391" s="95"/>
      <c r="J391" s="118"/>
      <c r="K391" s="118"/>
      <c r="L391" s="118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</row>
    <row r="392">
      <c r="A392" s="180"/>
      <c r="B392" s="181"/>
      <c r="C392" s="153"/>
      <c r="D392" s="94"/>
      <c r="E392" s="95"/>
      <c r="F392" s="118"/>
      <c r="G392" s="95"/>
      <c r="H392" s="95"/>
      <c r="I392" s="95"/>
      <c r="J392" s="118"/>
      <c r="K392" s="118"/>
      <c r="L392" s="118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</row>
    <row r="393">
      <c r="A393" s="180"/>
      <c r="B393" s="181"/>
      <c r="C393" s="153"/>
      <c r="D393" s="94"/>
      <c r="E393" s="95"/>
      <c r="F393" s="118"/>
      <c r="G393" s="95"/>
      <c r="H393" s="95"/>
      <c r="I393" s="95"/>
      <c r="J393" s="118"/>
      <c r="K393" s="118"/>
      <c r="L393" s="118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</row>
    <row r="394">
      <c r="A394" s="180"/>
      <c r="B394" s="181"/>
      <c r="C394" s="153"/>
      <c r="D394" s="94"/>
      <c r="E394" s="95"/>
      <c r="F394" s="118"/>
      <c r="G394" s="95"/>
      <c r="H394" s="95"/>
      <c r="I394" s="95"/>
      <c r="J394" s="118"/>
      <c r="K394" s="118"/>
      <c r="L394" s="118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</row>
    <row r="395">
      <c r="A395" s="180"/>
      <c r="B395" s="181"/>
      <c r="C395" s="153"/>
      <c r="D395" s="94"/>
      <c r="E395" s="95"/>
      <c r="F395" s="118"/>
      <c r="G395" s="95"/>
      <c r="H395" s="95"/>
      <c r="I395" s="95"/>
      <c r="J395" s="118"/>
      <c r="K395" s="118"/>
      <c r="L395" s="118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</row>
    <row r="396">
      <c r="A396" s="180"/>
      <c r="B396" s="181"/>
      <c r="C396" s="153"/>
      <c r="D396" s="94"/>
      <c r="E396" s="95"/>
      <c r="F396" s="118"/>
      <c r="G396" s="95"/>
      <c r="H396" s="95"/>
      <c r="I396" s="95"/>
      <c r="J396" s="118"/>
      <c r="K396" s="118"/>
      <c r="L396" s="118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>
      <c r="A397" s="180"/>
      <c r="B397" s="181"/>
      <c r="C397" s="153"/>
      <c r="D397" s="94"/>
      <c r="E397" s="95"/>
      <c r="F397" s="118"/>
      <c r="G397" s="95"/>
      <c r="H397" s="95"/>
      <c r="I397" s="95"/>
      <c r="J397" s="118"/>
      <c r="K397" s="118"/>
      <c r="L397" s="118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>
      <c r="A398" s="180"/>
      <c r="B398" s="181"/>
      <c r="C398" s="153"/>
      <c r="D398" s="94"/>
      <c r="E398" s="95"/>
      <c r="F398" s="118"/>
      <c r="G398" s="95"/>
      <c r="H398" s="95"/>
      <c r="I398" s="95"/>
      <c r="J398" s="118"/>
      <c r="K398" s="118"/>
      <c r="L398" s="118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>
      <c r="A399" s="180"/>
      <c r="B399" s="181"/>
      <c r="C399" s="153"/>
      <c r="D399" s="94"/>
      <c r="E399" s="95"/>
      <c r="F399" s="118"/>
      <c r="G399" s="95"/>
      <c r="H399" s="95"/>
      <c r="I399" s="95"/>
      <c r="J399" s="118"/>
      <c r="K399" s="118"/>
      <c r="L399" s="118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</row>
    <row r="400">
      <c r="A400" s="180"/>
      <c r="B400" s="181"/>
      <c r="C400" s="153"/>
      <c r="D400" s="94"/>
      <c r="E400" s="95"/>
      <c r="F400" s="118"/>
      <c r="G400" s="95"/>
      <c r="H400" s="95"/>
      <c r="I400" s="95"/>
      <c r="J400" s="118"/>
      <c r="K400" s="118"/>
      <c r="L400" s="118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>
      <c r="A401" s="180"/>
      <c r="B401" s="181"/>
      <c r="C401" s="153"/>
      <c r="D401" s="94"/>
      <c r="E401" s="95"/>
      <c r="F401" s="118"/>
      <c r="G401" s="95"/>
      <c r="H401" s="95"/>
      <c r="I401" s="95"/>
      <c r="J401" s="118"/>
      <c r="K401" s="118"/>
      <c r="L401" s="118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</row>
    <row r="402">
      <c r="A402" s="180"/>
      <c r="B402" s="181"/>
      <c r="C402" s="153"/>
      <c r="D402" s="94"/>
      <c r="E402" s="95"/>
      <c r="F402" s="118"/>
      <c r="G402" s="95"/>
      <c r="H402" s="95"/>
      <c r="I402" s="95"/>
      <c r="J402" s="118"/>
      <c r="K402" s="118"/>
      <c r="L402" s="118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</row>
    <row r="403">
      <c r="A403" s="180"/>
      <c r="B403" s="181"/>
      <c r="C403" s="153"/>
      <c r="D403" s="94"/>
      <c r="E403" s="95"/>
      <c r="F403" s="118"/>
      <c r="G403" s="95"/>
      <c r="H403" s="95"/>
      <c r="I403" s="95"/>
      <c r="J403" s="118"/>
      <c r="K403" s="118"/>
      <c r="L403" s="118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</row>
    <row r="404">
      <c r="A404" s="180"/>
      <c r="B404" s="181"/>
      <c r="C404" s="153"/>
      <c r="D404" s="94"/>
      <c r="E404" s="95"/>
      <c r="F404" s="118"/>
      <c r="G404" s="95"/>
      <c r="H404" s="95"/>
      <c r="I404" s="95"/>
      <c r="J404" s="118"/>
      <c r="K404" s="118"/>
      <c r="L404" s="118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>
      <c r="A405" s="180"/>
      <c r="B405" s="181"/>
      <c r="C405" s="153"/>
      <c r="D405" s="94"/>
      <c r="E405" s="95"/>
      <c r="F405" s="118"/>
      <c r="G405" s="95"/>
      <c r="H405" s="95"/>
      <c r="I405" s="95"/>
      <c r="J405" s="118"/>
      <c r="K405" s="118"/>
      <c r="L405" s="118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>
      <c r="A406" s="180"/>
      <c r="B406" s="181"/>
      <c r="C406" s="153"/>
      <c r="D406" s="94"/>
      <c r="E406" s="95"/>
      <c r="F406" s="118"/>
      <c r="G406" s="95"/>
      <c r="H406" s="95"/>
      <c r="I406" s="95"/>
      <c r="J406" s="118"/>
      <c r="K406" s="118"/>
      <c r="L406" s="118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>
      <c r="A407" s="180"/>
      <c r="B407" s="181"/>
      <c r="C407" s="153"/>
      <c r="D407" s="94"/>
      <c r="E407" s="95"/>
      <c r="F407" s="118"/>
      <c r="G407" s="95"/>
      <c r="H407" s="95"/>
      <c r="I407" s="95"/>
      <c r="J407" s="118"/>
      <c r="K407" s="118"/>
      <c r="L407" s="118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>
      <c r="A408" s="180"/>
      <c r="B408" s="181"/>
      <c r="C408" s="153"/>
      <c r="D408" s="94"/>
      <c r="E408" s="95"/>
      <c r="F408" s="118"/>
      <c r="G408" s="95"/>
      <c r="H408" s="95"/>
      <c r="I408" s="95"/>
      <c r="J408" s="118"/>
      <c r="K408" s="118"/>
      <c r="L408" s="118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>
      <c r="A409" s="180"/>
      <c r="B409" s="181"/>
      <c r="C409" s="153"/>
      <c r="D409" s="94"/>
      <c r="E409" s="95"/>
      <c r="F409" s="118"/>
      <c r="G409" s="95"/>
      <c r="H409" s="95"/>
      <c r="I409" s="95"/>
      <c r="J409" s="118"/>
      <c r="K409" s="118"/>
      <c r="L409" s="118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</row>
    <row r="410">
      <c r="A410" s="180"/>
      <c r="B410" s="181"/>
      <c r="C410" s="153"/>
      <c r="D410" s="94"/>
      <c r="E410" s="95"/>
      <c r="F410" s="118"/>
      <c r="G410" s="95"/>
      <c r="H410" s="95"/>
      <c r="I410" s="95"/>
      <c r="J410" s="118"/>
      <c r="K410" s="118"/>
      <c r="L410" s="118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</row>
    <row r="411">
      <c r="A411" s="180"/>
      <c r="B411" s="181"/>
      <c r="C411" s="153"/>
      <c r="D411" s="94"/>
      <c r="E411" s="95"/>
      <c r="F411" s="118"/>
      <c r="G411" s="95"/>
      <c r="H411" s="95"/>
      <c r="I411" s="95"/>
      <c r="J411" s="118"/>
      <c r="K411" s="118"/>
      <c r="L411" s="118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</row>
    <row r="412">
      <c r="A412" s="180"/>
      <c r="B412" s="181"/>
      <c r="C412" s="153"/>
      <c r="D412" s="94"/>
      <c r="E412" s="95"/>
      <c r="F412" s="118"/>
      <c r="G412" s="95"/>
      <c r="H412" s="95"/>
      <c r="I412" s="95"/>
      <c r="J412" s="118"/>
      <c r="K412" s="118"/>
      <c r="L412" s="118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</row>
    <row r="413">
      <c r="A413" s="180"/>
      <c r="B413" s="181"/>
      <c r="C413" s="153"/>
      <c r="D413" s="94"/>
      <c r="E413" s="95"/>
      <c r="F413" s="118"/>
      <c r="G413" s="95"/>
      <c r="H413" s="95"/>
      <c r="I413" s="95"/>
      <c r="J413" s="118"/>
      <c r="K413" s="118"/>
      <c r="L413" s="118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</row>
    <row r="414">
      <c r="A414" s="180"/>
      <c r="B414" s="181"/>
      <c r="C414" s="153"/>
      <c r="D414" s="94"/>
      <c r="E414" s="95"/>
      <c r="F414" s="118"/>
      <c r="G414" s="95"/>
      <c r="H414" s="95"/>
      <c r="I414" s="95"/>
      <c r="J414" s="118"/>
      <c r="K414" s="118"/>
      <c r="L414" s="118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</row>
    <row r="415">
      <c r="A415" s="180"/>
      <c r="B415" s="181"/>
      <c r="C415" s="153"/>
      <c r="D415" s="94"/>
      <c r="E415" s="95"/>
      <c r="F415" s="118"/>
      <c r="G415" s="95"/>
      <c r="H415" s="95"/>
      <c r="I415" s="95"/>
      <c r="J415" s="118"/>
      <c r="K415" s="118"/>
      <c r="L415" s="118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</row>
    <row r="416">
      <c r="A416" s="180"/>
      <c r="B416" s="181"/>
      <c r="C416" s="153"/>
      <c r="D416" s="94"/>
      <c r="E416" s="95"/>
      <c r="F416" s="118"/>
      <c r="G416" s="95"/>
      <c r="H416" s="95"/>
      <c r="I416" s="95"/>
      <c r="J416" s="118"/>
      <c r="K416" s="118"/>
      <c r="L416" s="118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</row>
    <row r="417">
      <c r="A417" s="180"/>
      <c r="B417" s="181"/>
      <c r="C417" s="153"/>
      <c r="D417" s="94"/>
      <c r="E417" s="95"/>
      <c r="F417" s="118"/>
      <c r="G417" s="95"/>
      <c r="H417" s="95"/>
      <c r="I417" s="95"/>
      <c r="J417" s="118"/>
      <c r="K417" s="118"/>
      <c r="L417" s="118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</row>
    <row r="418">
      <c r="A418" s="180"/>
      <c r="B418" s="181"/>
      <c r="C418" s="153"/>
      <c r="D418" s="94"/>
      <c r="E418" s="95"/>
      <c r="F418" s="118"/>
      <c r="G418" s="95"/>
      <c r="H418" s="95"/>
      <c r="I418" s="95"/>
      <c r="J418" s="118"/>
      <c r="K418" s="118"/>
      <c r="L418" s="118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</row>
    <row r="419">
      <c r="A419" s="180"/>
      <c r="B419" s="181"/>
      <c r="C419" s="153"/>
      <c r="D419" s="94"/>
      <c r="E419" s="95"/>
      <c r="F419" s="118"/>
      <c r="G419" s="95"/>
      <c r="H419" s="95"/>
      <c r="I419" s="95"/>
      <c r="J419" s="118"/>
      <c r="K419" s="118"/>
      <c r="L419" s="118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</row>
    <row r="420">
      <c r="A420" s="180"/>
      <c r="B420" s="181"/>
      <c r="C420" s="153"/>
      <c r="D420" s="94"/>
      <c r="E420" s="95"/>
      <c r="F420" s="118"/>
      <c r="G420" s="95"/>
      <c r="H420" s="95"/>
      <c r="I420" s="95"/>
      <c r="J420" s="118"/>
      <c r="K420" s="118"/>
      <c r="L420" s="118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</row>
    <row r="421">
      <c r="A421" s="180"/>
      <c r="B421" s="181"/>
      <c r="C421" s="153"/>
      <c r="D421" s="94"/>
      <c r="E421" s="95"/>
      <c r="F421" s="118"/>
      <c r="G421" s="95"/>
      <c r="H421" s="95"/>
      <c r="I421" s="95"/>
      <c r="J421" s="118"/>
      <c r="K421" s="118"/>
      <c r="L421" s="118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</row>
    <row r="422">
      <c r="A422" s="180"/>
      <c r="B422" s="181"/>
      <c r="C422" s="153"/>
      <c r="D422" s="94"/>
      <c r="E422" s="95"/>
      <c r="F422" s="118"/>
      <c r="G422" s="95"/>
      <c r="H422" s="95"/>
      <c r="I422" s="95"/>
      <c r="J422" s="118"/>
      <c r="K422" s="118"/>
      <c r="L422" s="118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>
      <c r="A423" s="180"/>
      <c r="B423" s="181"/>
      <c r="C423" s="153"/>
      <c r="D423" s="94"/>
      <c r="E423" s="95"/>
      <c r="F423" s="118"/>
      <c r="G423" s="95"/>
      <c r="H423" s="95"/>
      <c r="I423" s="95"/>
      <c r="J423" s="118"/>
      <c r="K423" s="118"/>
      <c r="L423" s="118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</row>
    <row r="424">
      <c r="A424" s="180"/>
      <c r="B424" s="181"/>
      <c r="C424" s="153"/>
      <c r="D424" s="94"/>
      <c r="E424" s="95"/>
      <c r="F424" s="118"/>
      <c r="G424" s="95"/>
      <c r="H424" s="95"/>
      <c r="I424" s="95"/>
      <c r="J424" s="118"/>
      <c r="K424" s="118"/>
      <c r="L424" s="118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</row>
    <row r="425">
      <c r="A425" s="180"/>
      <c r="B425" s="181"/>
      <c r="C425" s="153"/>
      <c r="D425" s="94"/>
      <c r="E425" s="95"/>
      <c r="F425" s="118"/>
      <c r="G425" s="95"/>
      <c r="H425" s="95"/>
      <c r="I425" s="95"/>
      <c r="J425" s="118"/>
      <c r="K425" s="118"/>
      <c r="L425" s="118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</row>
    <row r="426">
      <c r="A426" s="180"/>
      <c r="B426" s="181"/>
      <c r="C426" s="153"/>
      <c r="D426" s="94"/>
      <c r="E426" s="95"/>
      <c r="F426" s="118"/>
      <c r="G426" s="95"/>
      <c r="H426" s="95"/>
      <c r="I426" s="95"/>
      <c r="J426" s="118"/>
      <c r="K426" s="118"/>
      <c r="L426" s="118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</row>
    <row r="427">
      <c r="A427" s="180"/>
      <c r="B427" s="181"/>
      <c r="C427" s="153"/>
      <c r="D427" s="94"/>
      <c r="E427" s="95"/>
      <c r="F427" s="118"/>
      <c r="G427" s="95"/>
      <c r="H427" s="95"/>
      <c r="I427" s="95"/>
      <c r="J427" s="118"/>
      <c r="K427" s="118"/>
      <c r="L427" s="118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</row>
    <row r="428">
      <c r="A428" s="180"/>
      <c r="B428" s="181"/>
      <c r="C428" s="153"/>
      <c r="D428" s="94"/>
      <c r="E428" s="95"/>
      <c r="F428" s="118"/>
      <c r="G428" s="95"/>
      <c r="H428" s="95"/>
      <c r="I428" s="95"/>
      <c r="J428" s="118"/>
      <c r="K428" s="118"/>
      <c r="L428" s="118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</row>
    <row r="429">
      <c r="A429" s="180"/>
      <c r="B429" s="181"/>
      <c r="C429" s="153"/>
      <c r="D429" s="94"/>
      <c r="E429" s="95"/>
      <c r="F429" s="118"/>
      <c r="G429" s="95"/>
      <c r="H429" s="95"/>
      <c r="I429" s="95"/>
      <c r="J429" s="118"/>
      <c r="K429" s="118"/>
      <c r="L429" s="118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>
      <c r="A430" s="180"/>
      <c r="B430" s="181"/>
      <c r="C430" s="153"/>
      <c r="D430" s="94"/>
      <c r="E430" s="95"/>
      <c r="F430" s="118"/>
      <c r="G430" s="95"/>
      <c r="H430" s="95"/>
      <c r="I430" s="95"/>
      <c r="J430" s="118"/>
      <c r="K430" s="118"/>
      <c r="L430" s="118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</row>
    <row r="431">
      <c r="A431" s="180"/>
      <c r="B431" s="181"/>
      <c r="C431" s="153"/>
      <c r="D431" s="94"/>
      <c r="E431" s="95"/>
      <c r="F431" s="118"/>
      <c r="G431" s="95"/>
      <c r="H431" s="95"/>
      <c r="I431" s="95"/>
      <c r="J431" s="118"/>
      <c r="K431" s="118"/>
      <c r="L431" s="118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</row>
    <row r="432">
      <c r="A432" s="180"/>
      <c r="B432" s="181"/>
      <c r="C432" s="153"/>
      <c r="D432" s="94"/>
      <c r="E432" s="95"/>
      <c r="F432" s="118"/>
      <c r="G432" s="95"/>
      <c r="H432" s="95"/>
      <c r="I432" s="95"/>
      <c r="J432" s="118"/>
      <c r="K432" s="118"/>
      <c r="L432" s="118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</row>
    <row r="433">
      <c r="A433" s="180"/>
      <c r="B433" s="181"/>
      <c r="C433" s="153"/>
      <c r="D433" s="94"/>
      <c r="E433" s="95"/>
      <c r="F433" s="118"/>
      <c r="G433" s="95"/>
      <c r="H433" s="95"/>
      <c r="I433" s="95"/>
      <c r="J433" s="118"/>
      <c r="K433" s="118"/>
      <c r="L433" s="118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>
      <c r="A434" s="180"/>
      <c r="B434" s="181"/>
      <c r="C434" s="153"/>
      <c r="D434" s="94"/>
      <c r="E434" s="95"/>
      <c r="F434" s="118"/>
      <c r="G434" s="95"/>
      <c r="H434" s="95"/>
      <c r="I434" s="95"/>
      <c r="J434" s="118"/>
      <c r="K434" s="118"/>
      <c r="L434" s="118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</row>
    <row r="435">
      <c r="A435" s="180"/>
      <c r="B435" s="181"/>
      <c r="C435" s="153"/>
      <c r="D435" s="94"/>
      <c r="E435" s="95"/>
      <c r="F435" s="118"/>
      <c r="G435" s="95"/>
      <c r="H435" s="95"/>
      <c r="I435" s="95"/>
      <c r="J435" s="118"/>
      <c r="K435" s="118"/>
      <c r="L435" s="118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</row>
    <row r="436">
      <c r="A436" s="180"/>
      <c r="B436" s="181"/>
      <c r="C436" s="153"/>
      <c r="D436" s="94"/>
      <c r="E436" s="95"/>
      <c r="F436" s="118"/>
      <c r="G436" s="95"/>
      <c r="H436" s="95"/>
      <c r="I436" s="95"/>
      <c r="J436" s="118"/>
      <c r="K436" s="118"/>
      <c r="L436" s="118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</row>
    <row r="437">
      <c r="A437" s="180"/>
      <c r="B437" s="181"/>
      <c r="C437" s="153"/>
      <c r="D437" s="94"/>
      <c r="E437" s="95"/>
      <c r="F437" s="118"/>
      <c r="G437" s="95"/>
      <c r="H437" s="95"/>
      <c r="I437" s="95"/>
      <c r="J437" s="118"/>
      <c r="K437" s="118"/>
      <c r="L437" s="118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>
      <c r="A438" s="180"/>
      <c r="B438" s="181"/>
      <c r="C438" s="153"/>
      <c r="D438" s="94"/>
      <c r="E438" s="95"/>
      <c r="F438" s="118"/>
      <c r="G438" s="95"/>
      <c r="H438" s="95"/>
      <c r="I438" s="95"/>
      <c r="J438" s="118"/>
      <c r="K438" s="118"/>
      <c r="L438" s="118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</row>
    <row r="439">
      <c r="A439" s="180"/>
      <c r="B439" s="181"/>
      <c r="C439" s="153"/>
      <c r="D439" s="94"/>
      <c r="E439" s="95"/>
      <c r="F439" s="118"/>
      <c r="G439" s="95"/>
      <c r="H439" s="95"/>
      <c r="I439" s="95"/>
      <c r="J439" s="118"/>
      <c r="K439" s="118"/>
      <c r="L439" s="118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</row>
    <row r="440">
      <c r="A440" s="180"/>
      <c r="B440" s="181"/>
      <c r="C440" s="153"/>
      <c r="D440" s="94"/>
      <c r="E440" s="95"/>
      <c r="F440" s="118"/>
      <c r="G440" s="95"/>
      <c r="H440" s="95"/>
      <c r="I440" s="95"/>
      <c r="J440" s="118"/>
      <c r="K440" s="118"/>
      <c r="L440" s="118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</row>
    <row r="441">
      <c r="A441" s="180"/>
      <c r="B441" s="181"/>
      <c r="C441" s="153"/>
      <c r="D441" s="94"/>
      <c r="E441" s="95"/>
      <c r="F441" s="118"/>
      <c r="G441" s="95"/>
      <c r="H441" s="95"/>
      <c r="I441" s="95"/>
      <c r="J441" s="118"/>
      <c r="K441" s="118"/>
      <c r="L441" s="118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</row>
    <row r="442">
      <c r="A442" s="180"/>
      <c r="B442" s="181"/>
      <c r="C442" s="153"/>
      <c r="D442" s="94"/>
      <c r="E442" s="95"/>
      <c r="F442" s="118"/>
      <c r="G442" s="95"/>
      <c r="H442" s="95"/>
      <c r="I442" s="95"/>
      <c r="J442" s="118"/>
      <c r="K442" s="118"/>
      <c r="L442" s="118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</row>
    <row r="443">
      <c r="A443" s="180"/>
      <c r="B443" s="181"/>
      <c r="C443" s="153"/>
      <c r="D443" s="94"/>
      <c r="E443" s="95"/>
      <c r="F443" s="118"/>
      <c r="G443" s="95"/>
      <c r="H443" s="95"/>
      <c r="I443" s="95"/>
      <c r="J443" s="118"/>
      <c r="K443" s="118"/>
      <c r="L443" s="118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>
      <c r="A444" s="180"/>
      <c r="B444" s="181"/>
      <c r="C444" s="153"/>
      <c r="D444" s="94"/>
      <c r="E444" s="95"/>
      <c r="F444" s="118"/>
      <c r="G444" s="95"/>
      <c r="H444" s="95"/>
      <c r="I444" s="95"/>
      <c r="J444" s="118"/>
      <c r="K444" s="118"/>
      <c r="L444" s="118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</row>
    <row r="445">
      <c r="A445" s="180"/>
      <c r="B445" s="181"/>
      <c r="C445" s="153"/>
      <c r="D445" s="94"/>
      <c r="E445" s="95"/>
      <c r="F445" s="118"/>
      <c r="G445" s="95"/>
      <c r="H445" s="95"/>
      <c r="I445" s="95"/>
      <c r="J445" s="118"/>
      <c r="K445" s="118"/>
      <c r="L445" s="118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</row>
    <row r="446">
      <c r="A446" s="180"/>
      <c r="B446" s="181"/>
      <c r="C446" s="153"/>
      <c r="D446" s="94"/>
      <c r="E446" s="95"/>
      <c r="F446" s="118"/>
      <c r="G446" s="95"/>
      <c r="H446" s="95"/>
      <c r="I446" s="95"/>
      <c r="J446" s="118"/>
      <c r="K446" s="118"/>
      <c r="L446" s="118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</row>
    <row r="447">
      <c r="A447" s="180"/>
      <c r="B447" s="181"/>
      <c r="C447" s="153"/>
      <c r="D447" s="94"/>
      <c r="E447" s="95"/>
      <c r="F447" s="118"/>
      <c r="G447" s="95"/>
      <c r="H447" s="95"/>
      <c r="I447" s="95"/>
      <c r="J447" s="118"/>
      <c r="K447" s="118"/>
      <c r="L447" s="118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</row>
    <row r="448">
      <c r="A448" s="180"/>
      <c r="B448" s="181"/>
      <c r="C448" s="153"/>
      <c r="D448" s="94"/>
      <c r="E448" s="95"/>
      <c r="F448" s="118"/>
      <c r="G448" s="95"/>
      <c r="H448" s="95"/>
      <c r="I448" s="95"/>
      <c r="J448" s="118"/>
      <c r="K448" s="118"/>
      <c r="L448" s="118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</row>
    <row r="449">
      <c r="A449" s="180"/>
      <c r="B449" s="181"/>
      <c r="C449" s="153"/>
      <c r="D449" s="94"/>
      <c r="E449" s="95"/>
      <c r="F449" s="118"/>
      <c r="G449" s="95"/>
      <c r="H449" s="95"/>
      <c r="I449" s="95"/>
      <c r="J449" s="118"/>
      <c r="K449" s="118"/>
      <c r="L449" s="118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</row>
    <row r="450">
      <c r="A450" s="180"/>
      <c r="B450" s="181"/>
      <c r="C450" s="153"/>
      <c r="D450" s="94"/>
      <c r="E450" s="95"/>
      <c r="F450" s="118"/>
      <c r="G450" s="95"/>
      <c r="H450" s="95"/>
      <c r="I450" s="95"/>
      <c r="J450" s="118"/>
      <c r="K450" s="118"/>
      <c r="L450" s="118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</row>
    <row r="451">
      <c r="A451" s="180"/>
      <c r="B451" s="181"/>
      <c r="C451" s="153"/>
      <c r="D451" s="94"/>
      <c r="E451" s="95"/>
      <c r="F451" s="118"/>
      <c r="G451" s="95"/>
      <c r="H451" s="95"/>
      <c r="I451" s="95"/>
      <c r="J451" s="118"/>
      <c r="K451" s="118"/>
      <c r="L451" s="118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</row>
    <row r="452">
      <c r="A452" s="180"/>
      <c r="B452" s="181"/>
      <c r="C452" s="153"/>
      <c r="D452" s="94"/>
      <c r="E452" s="95"/>
      <c r="F452" s="118"/>
      <c r="G452" s="95"/>
      <c r="H452" s="95"/>
      <c r="I452" s="95"/>
      <c r="J452" s="118"/>
      <c r="K452" s="118"/>
      <c r="L452" s="118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</row>
    <row r="453">
      <c r="A453" s="180"/>
      <c r="B453" s="181"/>
      <c r="C453" s="153"/>
      <c r="D453" s="94"/>
      <c r="E453" s="95"/>
      <c r="F453" s="118"/>
      <c r="G453" s="95"/>
      <c r="H453" s="95"/>
      <c r="I453" s="95"/>
      <c r="J453" s="118"/>
      <c r="K453" s="118"/>
      <c r="L453" s="118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</row>
    <row r="454">
      <c r="A454" s="180"/>
      <c r="B454" s="181"/>
      <c r="C454" s="153"/>
      <c r="D454" s="94"/>
      <c r="E454" s="95"/>
      <c r="F454" s="118"/>
      <c r="G454" s="95"/>
      <c r="H454" s="95"/>
      <c r="I454" s="95"/>
      <c r="J454" s="118"/>
      <c r="K454" s="118"/>
      <c r="L454" s="118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</row>
    <row r="455">
      <c r="A455" s="180"/>
      <c r="B455" s="181"/>
      <c r="C455" s="153"/>
      <c r="D455" s="94"/>
      <c r="E455" s="95"/>
      <c r="F455" s="118"/>
      <c r="G455" s="95"/>
      <c r="H455" s="95"/>
      <c r="I455" s="95"/>
      <c r="J455" s="118"/>
      <c r="K455" s="118"/>
      <c r="L455" s="118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</row>
    <row r="456">
      <c r="A456" s="180"/>
      <c r="B456" s="181"/>
      <c r="C456" s="153"/>
      <c r="D456" s="94"/>
      <c r="E456" s="95"/>
      <c r="F456" s="118"/>
      <c r="G456" s="95"/>
      <c r="H456" s="95"/>
      <c r="I456" s="95"/>
      <c r="J456" s="118"/>
      <c r="K456" s="118"/>
      <c r="L456" s="118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</row>
    <row r="457">
      <c r="A457" s="180"/>
      <c r="B457" s="181"/>
      <c r="C457" s="153"/>
      <c r="D457" s="94"/>
      <c r="E457" s="95"/>
      <c r="F457" s="118"/>
      <c r="G457" s="95"/>
      <c r="H457" s="95"/>
      <c r="I457" s="95"/>
      <c r="J457" s="118"/>
      <c r="K457" s="118"/>
      <c r="L457" s="118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</row>
    <row r="458">
      <c r="A458" s="180"/>
      <c r="B458" s="181"/>
      <c r="C458" s="153"/>
      <c r="D458" s="94"/>
      <c r="E458" s="95"/>
      <c r="F458" s="118"/>
      <c r="G458" s="95"/>
      <c r="H458" s="95"/>
      <c r="I458" s="95"/>
      <c r="J458" s="118"/>
      <c r="K458" s="118"/>
      <c r="L458" s="118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</row>
    <row r="459">
      <c r="A459" s="180"/>
      <c r="B459" s="181"/>
      <c r="C459" s="153"/>
      <c r="D459" s="94"/>
      <c r="E459" s="95"/>
      <c r="F459" s="118"/>
      <c r="G459" s="95"/>
      <c r="H459" s="95"/>
      <c r="I459" s="95"/>
      <c r="J459" s="118"/>
      <c r="K459" s="118"/>
      <c r="L459" s="118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</row>
    <row r="460">
      <c r="A460" s="180"/>
      <c r="B460" s="181"/>
      <c r="C460" s="153"/>
      <c r="D460" s="94"/>
      <c r="E460" s="95"/>
      <c r="F460" s="118"/>
      <c r="G460" s="95"/>
      <c r="H460" s="95"/>
      <c r="I460" s="95"/>
      <c r="J460" s="118"/>
      <c r="K460" s="118"/>
      <c r="L460" s="118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</row>
    <row r="461">
      <c r="A461" s="180"/>
      <c r="B461" s="181"/>
      <c r="C461" s="153"/>
      <c r="D461" s="94"/>
      <c r="E461" s="95"/>
      <c r="F461" s="118"/>
      <c r="G461" s="95"/>
      <c r="H461" s="95"/>
      <c r="I461" s="95"/>
      <c r="J461" s="118"/>
      <c r="K461" s="118"/>
      <c r="L461" s="118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</row>
    <row r="462">
      <c r="A462" s="180"/>
      <c r="B462" s="181"/>
      <c r="C462" s="153"/>
      <c r="D462" s="94"/>
      <c r="E462" s="95"/>
      <c r="F462" s="118"/>
      <c r="G462" s="95"/>
      <c r="H462" s="95"/>
      <c r="I462" s="95"/>
      <c r="J462" s="118"/>
      <c r="K462" s="118"/>
      <c r="L462" s="118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</row>
    <row r="463">
      <c r="A463" s="180"/>
      <c r="B463" s="181"/>
      <c r="C463" s="153"/>
      <c r="D463" s="94"/>
      <c r="E463" s="95"/>
      <c r="F463" s="118"/>
      <c r="G463" s="95"/>
      <c r="H463" s="95"/>
      <c r="I463" s="95"/>
      <c r="J463" s="118"/>
      <c r="K463" s="118"/>
      <c r="L463" s="118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</row>
    <row r="464">
      <c r="A464" s="180"/>
      <c r="B464" s="181"/>
      <c r="C464" s="153"/>
      <c r="D464" s="94"/>
      <c r="E464" s="95"/>
      <c r="F464" s="118"/>
      <c r="G464" s="95"/>
      <c r="H464" s="95"/>
      <c r="I464" s="95"/>
      <c r="J464" s="118"/>
      <c r="K464" s="118"/>
      <c r="L464" s="118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</row>
    <row r="465">
      <c r="A465" s="180"/>
      <c r="B465" s="181"/>
      <c r="C465" s="153"/>
      <c r="D465" s="94"/>
      <c r="E465" s="95"/>
      <c r="F465" s="118"/>
      <c r="G465" s="95"/>
      <c r="H465" s="95"/>
      <c r="I465" s="95"/>
      <c r="J465" s="118"/>
      <c r="K465" s="118"/>
      <c r="L465" s="118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</row>
    <row r="466">
      <c r="A466" s="180"/>
      <c r="B466" s="181"/>
      <c r="C466" s="153"/>
      <c r="D466" s="94"/>
      <c r="E466" s="95"/>
      <c r="F466" s="118"/>
      <c r="G466" s="95"/>
      <c r="H466" s="95"/>
      <c r="I466" s="95"/>
      <c r="J466" s="118"/>
      <c r="K466" s="118"/>
      <c r="L466" s="118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</row>
    <row r="467">
      <c r="A467" s="180"/>
      <c r="B467" s="181"/>
      <c r="C467" s="153"/>
      <c r="D467" s="94"/>
      <c r="E467" s="95"/>
      <c r="F467" s="118"/>
      <c r="G467" s="95"/>
      <c r="H467" s="95"/>
      <c r="I467" s="95"/>
      <c r="J467" s="118"/>
      <c r="K467" s="118"/>
      <c r="L467" s="118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</row>
    <row r="468">
      <c r="A468" s="180"/>
      <c r="B468" s="181"/>
      <c r="C468" s="153"/>
      <c r="D468" s="94"/>
      <c r="E468" s="95"/>
      <c r="F468" s="118"/>
      <c r="G468" s="95"/>
      <c r="H468" s="95"/>
      <c r="I468" s="95"/>
      <c r="J468" s="118"/>
      <c r="K468" s="118"/>
      <c r="L468" s="118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</row>
    <row r="469">
      <c r="A469" s="180"/>
      <c r="B469" s="181"/>
      <c r="C469" s="153"/>
      <c r="D469" s="94"/>
      <c r="E469" s="95"/>
      <c r="F469" s="118"/>
      <c r="G469" s="95"/>
      <c r="H469" s="95"/>
      <c r="I469" s="95"/>
      <c r="J469" s="118"/>
      <c r="K469" s="118"/>
      <c r="L469" s="118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</row>
    <row r="470">
      <c r="A470" s="180"/>
      <c r="B470" s="181"/>
      <c r="C470" s="153"/>
      <c r="D470" s="94"/>
      <c r="E470" s="95"/>
      <c r="F470" s="118"/>
      <c r="G470" s="95"/>
      <c r="H470" s="95"/>
      <c r="I470" s="95"/>
      <c r="J470" s="118"/>
      <c r="K470" s="118"/>
      <c r="L470" s="118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</row>
    <row r="471">
      <c r="A471" s="180"/>
      <c r="B471" s="181"/>
      <c r="C471" s="153"/>
      <c r="D471" s="94"/>
      <c r="E471" s="95"/>
      <c r="F471" s="118"/>
      <c r="G471" s="95"/>
      <c r="H471" s="95"/>
      <c r="I471" s="95"/>
      <c r="J471" s="118"/>
      <c r="K471" s="118"/>
      <c r="L471" s="118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</row>
    <row r="472">
      <c r="A472" s="180"/>
      <c r="B472" s="181"/>
      <c r="C472" s="153"/>
      <c r="D472" s="94"/>
      <c r="E472" s="95"/>
      <c r="F472" s="118"/>
      <c r="G472" s="95"/>
      <c r="H472" s="95"/>
      <c r="I472" s="95"/>
      <c r="J472" s="118"/>
      <c r="K472" s="118"/>
      <c r="L472" s="118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</row>
    <row r="473">
      <c r="A473" s="180"/>
      <c r="B473" s="181"/>
      <c r="C473" s="153"/>
      <c r="D473" s="94"/>
      <c r="E473" s="95"/>
      <c r="F473" s="118"/>
      <c r="G473" s="95"/>
      <c r="H473" s="95"/>
      <c r="I473" s="95"/>
      <c r="J473" s="118"/>
      <c r="K473" s="118"/>
      <c r="L473" s="118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</row>
    <row r="474">
      <c r="A474" s="180"/>
      <c r="B474" s="181"/>
      <c r="C474" s="153"/>
      <c r="D474" s="94"/>
      <c r="E474" s="95"/>
      <c r="F474" s="118"/>
      <c r="G474" s="95"/>
      <c r="H474" s="95"/>
      <c r="I474" s="95"/>
      <c r="J474" s="118"/>
      <c r="K474" s="118"/>
      <c r="L474" s="118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</row>
    <row r="475">
      <c r="A475" s="180"/>
      <c r="B475" s="181"/>
      <c r="C475" s="153"/>
      <c r="D475" s="94"/>
      <c r="E475" s="95"/>
      <c r="F475" s="118"/>
      <c r="G475" s="95"/>
      <c r="H475" s="95"/>
      <c r="I475" s="95"/>
      <c r="J475" s="118"/>
      <c r="K475" s="118"/>
      <c r="L475" s="118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</row>
    <row r="476">
      <c r="A476" s="180"/>
      <c r="B476" s="181"/>
      <c r="C476" s="153"/>
      <c r="D476" s="94"/>
      <c r="E476" s="95"/>
      <c r="F476" s="118"/>
      <c r="G476" s="95"/>
      <c r="H476" s="95"/>
      <c r="I476" s="95"/>
      <c r="J476" s="118"/>
      <c r="K476" s="118"/>
      <c r="L476" s="118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</row>
    <row r="477">
      <c r="A477" s="180"/>
      <c r="B477" s="181"/>
      <c r="C477" s="153"/>
      <c r="D477" s="94"/>
      <c r="E477" s="95"/>
      <c r="F477" s="118"/>
      <c r="G477" s="95"/>
      <c r="H477" s="95"/>
      <c r="I477" s="95"/>
      <c r="J477" s="118"/>
      <c r="K477" s="118"/>
      <c r="L477" s="118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</row>
    <row r="478">
      <c r="A478" s="180"/>
      <c r="B478" s="181"/>
      <c r="C478" s="153"/>
      <c r="D478" s="94"/>
      <c r="E478" s="95"/>
      <c r="F478" s="118"/>
      <c r="G478" s="95"/>
      <c r="H478" s="95"/>
      <c r="I478" s="95"/>
      <c r="J478" s="118"/>
      <c r="K478" s="118"/>
      <c r="L478" s="118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</row>
    <row r="479">
      <c r="A479" s="180"/>
      <c r="B479" s="181"/>
      <c r="C479" s="153"/>
      <c r="D479" s="94"/>
      <c r="E479" s="95"/>
      <c r="F479" s="118"/>
      <c r="G479" s="95"/>
      <c r="H479" s="95"/>
      <c r="I479" s="95"/>
      <c r="J479" s="118"/>
      <c r="K479" s="118"/>
      <c r="L479" s="118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</row>
    <row r="480">
      <c r="A480" s="180"/>
      <c r="B480" s="181"/>
      <c r="C480" s="153"/>
      <c r="D480" s="94"/>
      <c r="E480" s="95"/>
      <c r="F480" s="118"/>
      <c r="G480" s="95"/>
      <c r="H480" s="95"/>
      <c r="I480" s="95"/>
      <c r="J480" s="118"/>
      <c r="K480" s="118"/>
      <c r="L480" s="118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</row>
    <row r="481">
      <c r="A481" s="180"/>
      <c r="B481" s="181"/>
      <c r="C481" s="153"/>
      <c r="D481" s="94"/>
      <c r="E481" s="95"/>
      <c r="F481" s="118"/>
      <c r="G481" s="95"/>
      <c r="H481" s="95"/>
      <c r="I481" s="95"/>
      <c r="J481" s="118"/>
      <c r="K481" s="118"/>
      <c r="L481" s="118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</row>
    <row r="482">
      <c r="A482" s="180"/>
      <c r="B482" s="181"/>
      <c r="C482" s="153"/>
      <c r="D482" s="94"/>
      <c r="E482" s="95"/>
      <c r="F482" s="118"/>
      <c r="G482" s="95"/>
      <c r="H482" s="95"/>
      <c r="I482" s="95"/>
      <c r="J482" s="118"/>
      <c r="K482" s="118"/>
      <c r="L482" s="118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</row>
    <row r="483">
      <c r="A483" s="180"/>
      <c r="B483" s="181"/>
      <c r="C483" s="153"/>
      <c r="D483" s="94"/>
      <c r="E483" s="95"/>
      <c r="F483" s="118"/>
      <c r="G483" s="95"/>
      <c r="H483" s="95"/>
      <c r="I483" s="95"/>
      <c r="J483" s="118"/>
      <c r="K483" s="118"/>
      <c r="L483" s="118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</row>
    <row r="484">
      <c r="A484" s="180"/>
      <c r="B484" s="181"/>
      <c r="C484" s="153"/>
      <c r="D484" s="94"/>
      <c r="E484" s="95"/>
      <c r="F484" s="118"/>
      <c r="G484" s="95"/>
      <c r="H484" s="95"/>
      <c r="I484" s="95"/>
      <c r="J484" s="118"/>
      <c r="K484" s="118"/>
      <c r="L484" s="118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</row>
    <row r="485">
      <c r="A485" s="180"/>
      <c r="B485" s="181"/>
      <c r="C485" s="153"/>
      <c r="D485" s="94"/>
      <c r="E485" s="95"/>
      <c r="F485" s="118"/>
      <c r="G485" s="95"/>
      <c r="H485" s="95"/>
      <c r="I485" s="95"/>
      <c r="J485" s="118"/>
      <c r="K485" s="118"/>
      <c r="L485" s="118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</row>
    <row r="486">
      <c r="A486" s="180"/>
      <c r="B486" s="181"/>
      <c r="C486" s="153"/>
      <c r="D486" s="94"/>
      <c r="E486" s="95"/>
      <c r="F486" s="118"/>
      <c r="G486" s="95"/>
      <c r="H486" s="95"/>
      <c r="I486" s="95"/>
      <c r="J486" s="118"/>
      <c r="K486" s="118"/>
      <c r="L486" s="118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</row>
    <row r="487">
      <c r="A487" s="180"/>
      <c r="B487" s="181"/>
      <c r="C487" s="153"/>
      <c r="D487" s="94"/>
      <c r="E487" s="95"/>
      <c r="F487" s="118"/>
      <c r="G487" s="95"/>
      <c r="H487" s="95"/>
      <c r="I487" s="95"/>
      <c r="J487" s="118"/>
      <c r="K487" s="118"/>
      <c r="L487" s="118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</row>
    <row r="488">
      <c r="A488" s="180"/>
      <c r="B488" s="181"/>
      <c r="C488" s="153"/>
      <c r="D488" s="94"/>
      <c r="E488" s="95"/>
      <c r="F488" s="118"/>
      <c r="G488" s="95"/>
      <c r="H488" s="95"/>
      <c r="I488" s="95"/>
      <c r="J488" s="118"/>
      <c r="K488" s="118"/>
      <c r="L488" s="118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</row>
    <row r="489">
      <c r="A489" s="180"/>
      <c r="B489" s="181"/>
      <c r="C489" s="153"/>
      <c r="D489" s="94"/>
      <c r="E489" s="95"/>
      <c r="F489" s="118"/>
      <c r="G489" s="95"/>
      <c r="H489" s="95"/>
      <c r="I489" s="95"/>
      <c r="J489" s="118"/>
      <c r="K489" s="118"/>
      <c r="L489" s="118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</row>
    <row r="490">
      <c r="A490" s="180"/>
      <c r="B490" s="181"/>
      <c r="C490" s="153"/>
      <c r="D490" s="94"/>
      <c r="E490" s="95"/>
      <c r="F490" s="118"/>
      <c r="G490" s="95"/>
      <c r="H490" s="95"/>
      <c r="I490" s="95"/>
      <c r="J490" s="118"/>
      <c r="K490" s="118"/>
      <c r="L490" s="118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</row>
    <row r="491">
      <c r="A491" s="180"/>
      <c r="B491" s="181"/>
      <c r="C491" s="153"/>
      <c r="D491" s="94"/>
      <c r="E491" s="95"/>
      <c r="F491" s="118"/>
      <c r="G491" s="95"/>
      <c r="H491" s="95"/>
      <c r="I491" s="95"/>
      <c r="J491" s="118"/>
      <c r="K491" s="118"/>
      <c r="L491" s="118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</row>
    <row r="492">
      <c r="A492" s="180"/>
      <c r="B492" s="181"/>
      <c r="C492" s="153"/>
      <c r="D492" s="94"/>
      <c r="E492" s="95"/>
      <c r="F492" s="118"/>
      <c r="G492" s="95"/>
      <c r="H492" s="95"/>
      <c r="I492" s="95"/>
      <c r="J492" s="118"/>
      <c r="K492" s="118"/>
      <c r="L492" s="118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</row>
    <row r="493">
      <c r="A493" s="180"/>
      <c r="B493" s="181"/>
      <c r="C493" s="153"/>
      <c r="D493" s="94"/>
      <c r="E493" s="95"/>
      <c r="F493" s="118"/>
      <c r="G493" s="95"/>
      <c r="H493" s="95"/>
      <c r="I493" s="95"/>
      <c r="J493" s="118"/>
      <c r="K493" s="118"/>
      <c r="L493" s="118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</row>
    <row r="494">
      <c r="A494" s="180"/>
      <c r="B494" s="181"/>
      <c r="C494" s="153"/>
      <c r="D494" s="94"/>
      <c r="E494" s="95"/>
      <c r="F494" s="118"/>
      <c r="G494" s="95"/>
      <c r="H494" s="95"/>
      <c r="I494" s="95"/>
      <c r="J494" s="118"/>
      <c r="K494" s="118"/>
      <c r="L494" s="118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</row>
    <row r="495">
      <c r="A495" s="180"/>
      <c r="B495" s="181"/>
      <c r="C495" s="153"/>
      <c r="D495" s="94"/>
      <c r="E495" s="95"/>
      <c r="F495" s="118"/>
      <c r="G495" s="95"/>
      <c r="H495" s="95"/>
      <c r="I495" s="95"/>
      <c r="J495" s="118"/>
      <c r="K495" s="118"/>
      <c r="L495" s="118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</row>
    <row r="496">
      <c r="A496" s="180"/>
      <c r="B496" s="181"/>
      <c r="C496" s="153"/>
      <c r="D496" s="94"/>
      <c r="E496" s="95"/>
      <c r="F496" s="118"/>
      <c r="G496" s="95"/>
      <c r="H496" s="95"/>
      <c r="I496" s="95"/>
      <c r="J496" s="118"/>
      <c r="K496" s="118"/>
      <c r="L496" s="118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</row>
    <row r="497">
      <c r="A497" s="180"/>
      <c r="B497" s="181"/>
      <c r="C497" s="153"/>
      <c r="D497" s="94"/>
      <c r="E497" s="95"/>
      <c r="F497" s="118"/>
      <c r="G497" s="95"/>
      <c r="H497" s="95"/>
      <c r="I497" s="95"/>
      <c r="J497" s="118"/>
      <c r="K497" s="118"/>
      <c r="L497" s="118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</row>
    <row r="498">
      <c r="A498" s="180"/>
      <c r="B498" s="181"/>
      <c r="C498" s="153"/>
      <c r="D498" s="94"/>
      <c r="E498" s="95"/>
      <c r="F498" s="118"/>
      <c r="G498" s="95"/>
      <c r="H498" s="95"/>
      <c r="I498" s="95"/>
      <c r="J498" s="118"/>
      <c r="K498" s="118"/>
      <c r="L498" s="118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</row>
    <row r="499">
      <c r="A499" s="180"/>
      <c r="B499" s="181"/>
      <c r="C499" s="153"/>
      <c r="D499" s="94"/>
      <c r="E499" s="95"/>
      <c r="F499" s="118"/>
      <c r="G499" s="95"/>
      <c r="H499" s="95"/>
      <c r="I499" s="95"/>
      <c r="J499" s="118"/>
      <c r="K499" s="118"/>
      <c r="L499" s="118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</row>
    <row r="500">
      <c r="A500" s="180"/>
      <c r="B500" s="181"/>
      <c r="C500" s="153"/>
      <c r="D500" s="94"/>
      <c r="E500" s="95"/>
      <c r="F500" s="118"/>
      <c r="G500" s="95"/>
      <c r="H500" s="95"/>
      <c r="I500" s="95"/>
      <c r="J500" s="118"/>
      <c r="K500" s="118"/>
      <c r="L500" s="118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</row>
    <row r="501">
      <c r="A501" s="180"/>
      <c r="B501" s="181"/>
      <c r="C501" s="153"/>
      <c r="D501" s="94"/>
      <c r="E501" s="95"/>
      <c r="F501" s="118"/>
      <c r="G501" s="95"/>
      <c r="H501" s="95"/>
      <c r="I501" s="95"/>
      <c r="J501" s="118"/>
      <c r="K501" s="118"/>
      <c r="L501" s="118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</row>
    <row r="502">
      <c r="A502" s="180"/>
      <c r="B502" s="181"/>
      <c r="C502" s="153"/>
      <c r="D502" s="94"/>
      <c r="E502" s="95"/>
      <c r="F502" s="118"/>
      <c r="G502" s="95"/>
      <c r="H502" s="95"/>
      <c r="I502" s="95"/>
      <c r="J502" s="118"/>
      <c r="K502" s="118"/>
      <c r="L502" s="118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</row>
    <row r="503">
      <c r="A503" s="180"/>
      <c r="B503" s="181"/>
      <c r="C503" s="153"/>
      <c r="D503" s="94"/>
      <c r="E503" s="95"/>
      <c r="F503" s="118"/>
      <c r="G503" s="95"/>
      <c r="H503" s="95"/>
      <c r="I503" s="95"/>
      <c r="J503" s="118"/>
      <c r="K503" s="118"/>
      <c r="L503" s="118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</row>
    <row r="504">
      <c r="A504" s="180"/>
      <c r="B504" s="181"/>
      <c r="C504" s="153"/>
      <c r="D504" s="94"/>
      <c r="E504" s="95"/>
      <c r="F504" s="118"/>
      <c r="G504" s="95"/>
      <c r="H504" s="95"/>
      <c r="I504" s="95"/>
      <c r="J504" s="118"/>
      <c r="K504" s="118"/>
      <c r="L504" s="118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</row>
    <row r="505">
      <c r="A505" s="180"/>
      <c r="B505" s="181"/>
      <c r="C505" s="153"/>
      <c r="D505" s="94"/>
      <c r="E505" s="95"/>
      <c r="F505" s="118"/>
      <c r="G505" s="95"/>
      <c r="H505" s="95"/>
      <c r="I505" s="95"/>
      <c r="J505" s="118"/>
      <c r="K505" s="118"/>
      <c r="L505" s="118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</row>
    <row r="506">
      <c r="A506" s="180"/>
      <c r="B506" s="181"/>
      <c r="C506" s="153"/>
      <c r="D506" s="94"/>
      <c r="E506" s="95"/>
      <c r="F506" s="118"/>
      <c r="G506" s="95"/>
      <c r="H506" s="95"/>
      <c r="I506" s="95"/>
      <c r="J506" s="118"/>
      <c r="K506" s="118"/>
      <c r="L506" s="118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</row>
    <row r="507">
      <c r="A507" s="180"/>
      <c r="B507" s="181"/>
      <c r="C507" s="153"/>
      <c r="D507" s="94"/>
      <c r="E507" s="95"/>
      <c r="F507" s="118"/>
      <c r="G507" s="95"/>
      <c r="H507" s="95"/>
      <c r="I507" s="95"/>
      <c r="J507" s="118"/>
      <c r="K507" s="118"/>
      <c r="L507" s="118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</row>
    <row r="508">
      <c r="A508" s="180"/>
      <c r="B508" s="181"/>
      <c r="C508" s="153"/>
      <c r="D508" s="94"/>
      <c r="E508" s="95"/>
      <c r="F508" s="118"/>
      <c r="G508" s="95"/>
      <c r="H508" s="95"/>
      <c r="I508" s="95"/>
      <c r="J508" s="118"/>
      <c r="K508" s="118"/>
      <c r="L508" s="118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</row>
    <row r="509">
      <c r="A509" s="180"/>
      <c r="B509" s="181"/>
      <c r="C509" s="153"/>
      <c r="D509" s="94"/>
      <c r="E509" s="95"/>
      <c r="F509" s="118"/>
      <c r="G509" s="95"/>
      <c r="H509" s="95"/>
      <c r="I509" s="95"/>
      <c r="J509" s="118"/>
      <c r="K509" s="118"/>
      <c r="L509" s="118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</row>
    <row r="510">
      <c r="A510" s="180"/>
      <c r="B510" s="181"/>
      <c r="C510" s="153"/>
      <c r="D510" s="94"/>
      <c r="E510" s="95"/>
      <c r="F510" s="118"/>
      <c r="G510" s="95"/>
      <c r="H510" s="95"/>
      <c r="I510" s="95"/>
      <c r="J510" s="118"/>
      <c r="K510" s="118"/>
      <c r="L510" s="118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</row>
    <row r="511">
      <c r="A511" s="180"/>
      <c r="B511" s="181"/>
      <c r="C511" s="153"/>
      <c r="D511" s="94"/>
      <c r="E511" s="95"/>
      <c r="F511" s="118"/>
      <c r="G511" s="95"/>
      <c r="H511" s="95"/>
      <c r="I511" s="95"/>
      <c r="J511" s="118"/>
      <c r="K511" s="118"/>
      <c r="L511" s="118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</row>
    <row r="512">
      <c r="A512" s="180"/>
      <c r="B512" s="181"/>
      <c r="C512" s="153"/>
      <c r="D512" s="94"/>
      <c r="E512" s="95"/>
      <c r="F512" s="118"/>
      <c r="G512" s="95"/>
      <c r="H512" s="95"/>
      <c r="I512" s="95"/>
      <c r="J512" s="118"/>
      <c r="K512" s="118"/>
      <c r="L512" s="118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</row>
    <row r="513">
      <c r="A513" s="180"/>
      <c r="B513" s="181"/>
      <c r="C513" s="153"/>
      <c r="D513" s="94"/>
      <c r="E513" s="95"/>
      <c r="F513" s="118"/>
      <c r="G513" s="95"/>
      <c r="H513" s="95"/>
      <c r="I513" s="95"/>
      <c r="J513" s="118"/>
      <c r="K513" s="118"/>
      <c r="L513" s="118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</row>
    <row r="514">
      <c r="A514" s="180"/>
      <c r="B514" s="181"/>
      <c r="C514" s="153"/>
      <c r="D514" s="94"/>
      <c r="E514" s="95"/>
      <c r="F514" s="118"/>
      <c r="G514" s="95"/>
      <c r="H514" s="95"/>
      <c r="I514" s="95"/>
      <c r="J514" s="118"/>
      <c r="K514" s="118"/>
      <c r="L514" s="118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</row>
    <row r="515">
      <c r="A515" s="180"/>
      <c r="B515" s="181"/>
      <c r="C515" s="153"/>
      <c r="D515" s="94"/>
      <c r="E515" s="95"/>
      <c r="F515" s="118"/>
      <c r="G515" s="95"/>
      <c r="H515" s="95"/>
      <c r="I515" s="95"/>
      <c r="J515" s="118"/>
      <c r="K515" s="118"/>
      <c r="L515" s="118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</row>
    <row r="516">
      <c r="A516" s="180"/>
      <c r="B516" s="181"/>
      <c r="C516" s="153"/>
      <c r="D516" s="94"/>
      <c r="E516" s="95"/>
      <c r="F516" s="118"/>
      <c r="G516" s="95"/>
      <c r="H516" s="95"/>
      <c r="I516" s="95"/>
      <c r="J516" s="118"/>
      <c r="K516" s="118"/>
      <c r="L516" s="118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</row>
    <row r="517">
      <c r="A517" s="180"/>
      <c r="B517" s="181"/>
      <c r="C517" s="153"/>
      <c r="D517" s="94"/>
      <c r="E517" s="95"/>
      <c r="F517" s="118"/>
      <c r="G517" s="95"/>
      <c r="H517" s="95"/>
      <c r="I517" s="95"/>
      <c r="J517" s="118"/>
      <c r="K517" s="118"/>
      <c r="L517" s="118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</row>
    <row r="518">
      <c r="A518" s="180"/>
      <c r="B518" s="181"/>
      <c r="C518" s="153"/>
      <c r="D518" s="94"/>
      <c r="E518" s="95"/>
      <c r="F518" s="118"/>
      <c r="G518" s="95"/>
      <c r="H518" s="95"/>
      <c r="I518" s="95"/>
      <c r="J518" s="118"/>
      <c r="K518" s="118"/>
      <c r="L518" s="118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</row>
    <row r="519">
      <c r="A519" s="180"/>
      <c r="B519" s="181"/>
      <c r="C519" s="153"/>
      <c r="D519" s="94"/>
      <c r="E519" s="95"/>
      <c r="F519" s="118"/>
      <c r="G519" s="95"/>
      <c r="H519" s="95"/>
      <c r="I519" s="95"/>
      <c r="J519" s="118"/>
      <c r="K519" s="118"/>
      <c r="L519" s="118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</row>
    <row r="520">
      <c r="A520" s="180"/>
      <c r="B520" s="181"/>
      <c r="C520" s="153"/>
      <c r="D520" s="94"/>
      <c r="E520" s="95"/>
      <c r="F520" s="118"/>
      <c r="G520" s="95"/>
      <c r="H520" s="95"/>
      <c r="I520" s="95"/>
      <c r="J520" s="118"/>
      <c r="K520" s="118"/>
      <c r="L520" s="118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</row>
    <row r="521">
      <c r="A521" s="180"/>
      <c r="B521" s="181"/>
      <c r="C521" s="153"/>
      <c r="D521" s="94"/>
      <c r="E521" s="95"/>
      <c r="F521" s="118"/>
      <c r="G521" s="95"/>
      <c r="H521" s="95"/>
      <c r="I521" s="95"/>
      <c r="J521" s="118"/>
      <c r="K521" s="118"/>
      <c r="L521" s="118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</row>
    <row r="522">
      <c r="A522" s="180"/>
      <c r="B522" s="181"/>
      <c r="C522" s="153"/>
      <c r="D522" s="94"/>
      <c r="E522" s="95"/>
      <c r="F522" s="118"/>
      <c r="G522" s="95"/>
      <c r="H522" s="95"/>
      <c r="I522" s="95"/>
      <c r="J522" s="118"/>
      <c r="K522" s="118"/>
      <c r="L522" s="118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</row>
    <row r="523">
      <c r="A523" s="180"/>
      <c r="B523" s="181"/>
      <c r="C523" s="153"/>
      <c r="D523" s="94"/>
      <c r="E523" s="95"/>
      <c r="F523" s="118"/>
      <c r="G523" s="95"/>
      <c r="H523" s="95"/>
      <c r="I523" s="95"/>
      <c r="J523" s="118"/>
      <c r="K523" s="118"/>
      <c r="L523" s="118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</row>
    <row r="524">
      <c r="A524" s="180"/>
      <c r="B524" s="181"/>
      <c r="C524" s="153"/>
      <c r="D524" s="94"/>
      <c r="E524" s="95"/>
      <c r="F524" s="118"/>
      <c r="G524" s="95"/>
      <c r="H524" s="95"/>
      <c r="I524" s="95"/>
      <c r="J524" s="118"/>
      <c r="K524" s="118"/>
      <c r="L524" s="118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</row>
    <row r="525">
      <c r="A525" s="180"/>
      <c r="B525" s="181"/>
      <c r="C525" s="153"/>
      <c r="D525" s="94"/>
      <c r="E525" s="95"/>
      <c r="F525" s="118"/>
      <c r="G525" s="95"/>
      <c r="H525" s="95"/>
      <c r="I525" s="95"/>
      <c r="J525" s="118"/>
      <c r="K525" s="118"/>
      <c r="L525" s="118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</row>
    <row r="526">
      <c r="A526" s="180"/>
      <c r="B526" s="181"/>
      <c r="C526" s="153"/>
      <c r="D526" s="94"/>
      <c r="E526" s="95"/>
      <c r="F526" s="118"/>
      <c r="G526" s="95"/>
      <c r="H526" s="95"/>
      <c r="I526" s="95"/>
      <c r="J526" s="118"/>
      <c r="K526" s="118"/>
      <c r="L526" s="118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</row>
    <row r="527">
      <c r="A527" s="180"/>
      <c r="B527" s="181"/>
      <c r="C527" s="153"/>
      <c r="D527" s="94"/>
      <c r="E527" s="95"/>
      <c r="F527" s="118"/>
      <c r="G527" s="95"/>
      <c r="H527" s="95"/>
      <c r="I527" s="95"/>
      <c r="J527" s="118"/>
      <c r="K527" s="118"/>
      <c r="L527" s="118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</row>
    <row r="528">
      <c r="A528" s="180"/>
      <c r="B528" s="181"/>
      <c r="C528" s="153"/>
      <c r="D528" s="94"/>
      <c r="E528" s="95"/>
      <c r="F528" s="118"/>
      <c r="G528" s="95"/>
      <c r="H528" s="95"/>
      <c r="I528" s="95"/>
      <c r="J528" s="118"/>
      <c r="K528" s="118"/>
      <c r="L528" s="118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</row>
    <row r="529">
      <c r="A529" s="180"/>
      <c r="B529" s="181"/>
      <c r="C529" s="153"/>
      <c r="D529" s="94"/>
      <c r="E529" s="95"/>
      <c r="F529" s="118"/>
      <c r="G529" s="95"/>
      <c r="H529" s="95"/>
      <c r="I529" s="95"/>
      <c r="J529" s="118"/>
      <c r="K529" s="118"/>
      <c r="L529" s="118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</row>
    <row r="530">
      <c r="A530" s="180"/>
      <c r="B530" s="181"/>
      <c r="C530" s="153"/>
      <c r="D530" s="94"/>
      <c r="E530" s="95"/>
      <c r="F530" s="118"/>
      <c r="G530" s="95"/>
      <c r="H530" s="95"/>
      <c r="I530" s="95"/>
      <c r="J530" s="118"/>
      <c r="K530" s="118"/>
      <c r="L530" s="118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</row>
    <row r="531">
      <c r="A531" s="180"/>
      <c r="B531" s="181"/>
      <c r="C531" s="153"/>
      <c r="D531" s="94"/>
      <c r="E531" s="95"/>
      <c r="F531" s="118"/>
      <c r="G531" s="95"/>
      <c r="H531" s="95"/>
      <c r="I531" s="95"/>
      <c r="J531" s="118"/>
      <c r="K531" s="118"/>
      <c r="L531" s="118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</row>
    <row r="532">
      <c r="A532" s="180"/>
      <c r="B532" s="181"/>
      <c r="C532" s="153"/>
      <c r="D532" s="94"/>
      <c r="E532" s="95"/>
      <c r="F532" s="118"/>
      <c r="G532" s="95"/>
      <c r="H532" s="95"/>
      <c r="I532" s="95"/>
      <c r="J532" s="118"/>
      <c r="K532" s="118"/>
      <c r="L532" s="118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</row>
    <row r="533">
      <c r="A533" s="180"/>
      <c r="B533" s="181"/>
      <c r="C533" s="153"/>
      <c r="D533" s="94"/>
      <c r="E533" s="95"/>
      <c r="F533" s="118"/>
      <c r="G533" s="95"/>
      <c r="H533" s="95"/>
      <c r="I533" s="95"/>
      <c r="J533" s="118"/>
      <c r="K533" s="118"/>
      <c r="L533" s="118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</row>
    <row r="534">
      <c r="A534" s="180"/>
      <c r="B534" s="181"/>
      <c r="C534" s="153"/>
      <c r="D534" s="94"/>
      <c r="E534" s="95"/>
      <c r="F534" s="118"/>
      <c r="G534" s="95"/>
      <c r="H534" s="95"/>
      <c r="I534" s="95"/>
      <c r="J534" s="118"/>
      <c r="K534" s="118"/>
      <c r="L534" s="118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</row>
    <row r="535">
      <c r="A535" s="180"/>
      <c r="B535" s="181"/>
      <c r="C535" s="153"/>
      <c r="D535" s="94"/>
      <c r="E535" s="95"/>
      <c r="F535" s="118"/>
      <c r="G535" s="95"/>
      <c r="H535" s="95"/>
      <c r="I535" s="95"/>
      <c r="J535" s="118"/>
      <c r="K535" s="118"/>
      <c r="L535" s="118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</row>
    <row r="536">
      <c r="A536" s="180"/>
      <c r="B536" s="181"/>
      <c r="C536" s="153"/>
      <c r="D536" s="94"/>
      <c r="E536" s="95"/>
      <c r="F536" s="118"/>
      <c r="G536" s="95"/>
      <c r="H536" s="95"/>
      <c r="I536" s="95"/>
      <c r="J536" s="118"/>
      <c r="K536" s="118"/>
      <c r="L536" s="118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</row>
    <row r="537">
      <c r="A537" s="180"/>
      <c r="B537" s="181"/>
      <c r="C537" s="153"/>
      <c r="D537" s="94"/>
      <c r="E537" s="95"/>
      <c r="F537" s="118"/>
      <c r="G537" s="95"/>
      <c r="H537" s="95"/>
      <c r="I537" s="95"/>
      <c r="J537" s="118"/>
      <c r="K537" s="118"/>
      <c r="L537" s="118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</row>
    <row r="538">
      <c r="A538" s="180"/>
      <c r="B538" s="181"/>
      <c r="C538" s="153"/>
      <c r="D538" s="94"/>
      <c r="E538" s="95"/>
      <c r="F538" s="118"/>
      <c r="G538" s="95"/>
      <c r="H538" s="95"/>
      <c r="I538" s="95"/>
      <c r="J538" s="118"/>
      <c r="K538" s="118"/>
      <c r="L538" s="118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</row>
    <row r="539">
      <c r="A539" s="180"/>
      <c r="B539" s="181"/>
      <c r="C539" s="153"/>
      <c r="D539" s="94"/>
      <c r="E539" s="95"/>
      <c r="F539" s="118"/>
      <c r="G539" s="95"/>
      <c r="H539" s="95"/>
      <c r="I539" s="95"/>
      <c r="J539" s="118"/>
      <c r="K539" s="118"/>
      <c r="L539" s="118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</row>
    <row r="540">
      <c r="A540" s="180"/>
      <c r="B540" s="181"/>
      <c r="C540" s="153"/>
      <c r="D540" s="94"/>
      <c r="E540" s="95"/>
      <c r="F540" s="118"/>
      <c r="G540" s="95"/>
      <c r="H540" s="95"/>
      <c r="I540" s="95"/>
      <c r="J540" s="118"/>
      <c r="K540" s="118"/>
      <c r="L540" s="118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</row>
    <row r="541">
      <c r="A541" s="180"/>
      <c r="B541" s="181"/>
      <c r="C541" s="153"/>
      <c r="D541" s="94"/>
      <c r="E541" s="95"/>
      <c r="F541" s="118"/>
      <c r="G541" s="95"/>
      <c r="H541" s="95"/>
      <c r="I541" s="95"/>
      <c r="J541" s="118"/>
      <c r="K541" s="118"/>
      <c r="L541" s="118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</row>
    <row r="542">
      <c r="A542" s="180"/>
      <c r="B542" s="181"/>
      <c r="C542" s="153"/>
      <c r="D542" s="94"/>
      <c r="E542" s="95"/>
      <c r="F542" s="118"/>
      <c r="G542" s="95"/>
      <c r="H542" s="95"/>
      <c r="I542" s="95"/>
      <c r="J542" s="118"/>
      <c r="K542" s="118"/>
      <c r="L542" s="118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</row>
    <row r="543">
      <c r="A543" s="180"/>
      <c r="B543" s="181"/>
      <c r="C543" s="153"/>
      <c r="D543" s="94"/>
      <c r="E543" s="95"/>
      <c r="F543" s="118"/>
      <c r="G543" s="95"/>
      <c r="H543" s="95"/>
      <c r="I543" s="95"/>
      <c r="J543" s="118"/>
      <c r="K543" s="118"/>
      <c r="L543" s="118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</row>
    <row r="544">
      <c r="A544" s="180"/>
      <c r="B544" s="181"/>
      <c r="C544" s="153"/>
      <c r="D544" s="94"/>
      <c r="E544" s="95"/>
      <c r="F544" s="118"/>
      <c r="G544" s="95"/>
      <c r="H544" s="95"/>
      <c r="I544" s="95"/>
      <c r="J544" s="118"/>
      <c r="K544" s="118"/>
      <c r="L544" s="118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</row>
    <row r="545">
      <c r="A545" s="180"/>
      <c r="B545" s="181"/>
      <c r="C545" s="153"/>
      <c r="D545" s="94"/>
      <c r="E545" s="95"/>
      <c r="F545" s="118"/>
      <c r="G545" s="95"/>
      <c r="H545" s="95"/>
      <c r="I545" s="95"/>
      <c r="J545" s="118"/>
      <c r="K545" s="118"/>
      <c r="L545" s="118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</row>
    <row r="546">
      <c r="A546" s="180"/>
      <c r="B546" s="181"/>
      <c r="C546" s="153"/>
      <c r="D546" s="94"/>
      <c r="E546" s="95"/>
      <c r="F546" s="118"/>
      <c r="G546" s="95"/>
      <c r="H546" s="95"/>
      <c r="I546" s="95"/>
      <c r="J546" s="118"/>
      <c r="K546" s="118"/>
      <c r="L546" s="118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</row>
    <row r="547">
      <c r="A547" s="180"/>
      <c r="B547" s="181"/>
      <c r="C547" s="153"/>
      <c r="D547" s="94"/>
      <c r="E547" s="95"/>
      <c r="F547" s="118"/>
      <c r="G547" s="95"/>
      <c r="H547" s="95"/>
      <c r="I547" s="95"/>
      <c r="J547" s="118"/>
      <c r="K547" s="118"/>
      <c r="L547" s="118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</row>
    <row r="548">
      <c r="A548" s="180"/>
      <c r="B548" s="181"/>
      <c r="C548" s="153"/>
      <c r="D548" s="94"/>
      <c r="E548" s="95"/>
      <c r="F548" s="118"/>
      <c r="G548" s="95"/>
      <c r="H548" s="95"/>
      <c r="I548" s="95"/>
      <c r="J548" s="118"/>
      <c r="K548" s="118"/>
      <c r="L548" s="118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</row>
    <row r="549">
      <c r="A549" s="180"/>
      <c r="B549" s="181"/>
      <c r="C549" s="153"/>
      <c r="D549" s="94"/>
      <c r="E549" s="95"/>
      <c r="F549" s="118"/>
      <c r="G549" s="95"/>
      <c r="H549" s="95"/>
      <c r="I549" s="95"/>
      <c r="J549" s="118"/>
      <c r="K549" s="118"/>
      <c r="L549" s="118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</row>
    <row r="550">
      <c r="A550" s="180"/>
      <c r="B550" s="181"/>
      <c r="C550" s="153"/>
      <c r="D550" s="94"/>
      <c r="E550" s="95"/>
      <c r="F550" s="118"/>
      <c r="G550" s="95"/>
      <c r="H550" s="95"/>
      <c r="I550" s="95"/>
      <c r="J550" s="118"/>
      <c r="K550" s="118"/>
      <c r="L550" s="118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</row>
    <row r="551">
      <c r="A551" s="180"/>
      <c r="B551" s="181"/>
      <c r="C551" s="153"/>
      <c r="D551" s="94"/>
      <c r="E551" s="95"/>
      <c r="F551" s="118"/>
      <c r="G551" s="95"/>
      <c r="H551" s="95"/>
      <c r="I551" s="95"/>
      <c r="J551" s="118"/>
      <c r="K551" s="118"/>
      <c r="L551" s="118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</row>
    <row r="552">
      <c r="A552" s="180"/>
      <c r="B552" s="181"/>
      <c r="C552" s="153"/>
      <c r="D552" s="94"/>
      <c r="E552" s="95"/>
      <c r="F552" s="118"/>
      <c r="G552" s="95"/>
      <c r="H552" s="95"/>
      <c r="I552" s="95"/>
      <c r="J552" s="118"/>
      <c r="K552" s="118"/>
      <c r="L552" s="118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</row>
    <row r="553">
      <c r="A553" s="180"/>
      <c r="B553" s="181"/>
      <c r="C553" s="153"/>
      <c r="D553" s="94"/>
      <c r="E553" s="95"/>
      <c r="F553" s="118"/>
      <c r="G553" s="95"/>
      <c r="H553" s="95"/>
      <c r="I553" s="95"/>
      <c r="J553" s="118"/>
      <c r="K553" s="118"/>
      <c r="L553" s="118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</row>
    <row r="554">
      <c r="A554" s="180"/>
      <c r="B554" s="181"/>
      <c r="C554" s="153"/>
      <c r="D554" s="94"/>
      <c r="E554" s="95"/>
      <c r="F554" s="118"/>
      <c r="G554" s="95"/>
      <c r="H554" s="95"/>
      <c r="I554" s="95"/>
      <c r="J554" s="118"/>
      <c r="K554" s="118"/>
      <c r="L554" s="118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</row>
    <row r="555">
      <c r="A555" s="180"/>
      <c r="B555" s="181"/>
      <c r="C555" s="153"/>
      <c r="D555" s="94"/>
      <c r="E555" s="95"/>
      <c r="F555" s="118"/>
      <c r="G555" s="95"/>
      <c r="H555" s="95"/>
      <c r="I555" s="95"/>
      <c r="J555" s="118"/>
      <c r="K555" s="118"/>
      <c r="L555" s="118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</row>
    <row r="556">
      <c r="A556" s="180"/>
      <c r="B556" s="181"/>
      <c r="C556" s="153"/>
      <c r="D556" s="94"/>
      <c r="E556" s="95"/>
      <c r="F556" s="118"/>
      <c r="G556" s="95"/>
      <c r="H556" s="95"/>
      <c r="I556" s="95"/>
      <c r="J556" s="118"/>
      <c r="K556" s="118"/>
      <c r="L556" s="118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</row>
    <row r="557">
      <c r="A557" s="180"/>
      <c r="B557" s="181"/>
      <c r="C557" s="153"/>
      <c r="D557" s="94"/>
      <c r="E557" s="95"/>
      <c r="F557" s="118"/>
      <c r="G557" s="95"/>
      <c r="H557" s="95"/>
      <c r="I557" s="95"/>
      <c r="J557" s="118"/>
      <c r="K557" s="118"/>
      <c r="L557" s="118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</row>
    <row r="558">
      <c r="A558" s="180"/>
      <c r="B558" s="181"/>
      <c r="C558" s="153"/>
      <c r="D558" s="94"/>
      <c r="E558" s="95"/>
      <c r="F558" s="118"/>
      <c r="G558" s="95"/>
      <c r="H558" s="95"/>
      <c r="I558" s="95"/>
      <c r="J558" s="118"/>
      <c r="K558" s="118"/>
      <c r="L558" s="118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</row>
    <row r="559">
      <c r="A559" s="180"/>
      <c r="B559" s="181"/>
      <c r="C559" s="153"/>
      <c r="D559" s="94"/>
      <c r="E559" s="95"/>
      <c r="F559" s="118"/>
      <c r="G559" s="95"/>
      <c r="H559" s="95"/>
      <c r="I559" s="95"/>
      <c r="J559" s="118"/>
      <c r="K559" s="118"/>
      <c r="L559" s="118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</row>
    <row r="560">
      <c r="A560" s="180"/>
      <c r="B560" s="181"/>
      <c r="C560" s="153"/>
      <c r="D560" s="94"/>
      <c r="E560" s="95"/>
      <c r="F560" s="118"/>
      <c r="G560" s="95"/>
      <c r="H560" s="95"/>
      <c r="I560" s="95"/>
      <c r="J560" s="118"/>
      <c r="K560" s="118"/>
      <c r="L560" s="118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</row>
    <row r="561">
      <c r="A561" s="180"/>
      <c r="B561" s="181"/>
      <c r="C561" s="153"/>
      <c r="D561" s="94"/>
      <c r="E561" s="95"/>
      <c r="F561" s="118"/>
      <c r="G561" s="95"/>
      <c r="H561" s="95"/>
      <c r="I561" s="95"/>
      <c r="J561" s="118"/>
      <c r="K561" s="118"/>
      <c r="L561" s="118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</row>
    <row r="562">
      <c r="A562" s="180"/>
      <c r="B562" s="181"/>
      <c r="C562" s="153"/>
      <c r="D562" s="94"/>
      <c r="E562" s="95"/>
      <c r="F562" s="118"/>
      <c r="G562" s="95"/>
      <c r="H562" s="95"/>
      <c r="I562" s="95"/>
      <c r="J562" s="118"/>
      <c r="K562" s="118"/>
      <c r="L562" s="118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</row>
    <row r="563">
      <c r="A563" s="180"/>
      <c r="B563" s="181"/>
      <c r="C563" s="153"/>
      <c r="D563" s="94"/>
      <c r="E563" s="95"/>
      <c r="F563" s="118"/>
      <c r="G563" s="95"/>
      <c r="H563" s="95"/>
      <c r="I563" s="95"/>
      <c r="J563" s="118"/>
      <c r="K563" s="118"/>
      <c r="L563" s="118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</row>
    <row r="564">
      <c r="A564" s="180"/>
      <c r="B564" s="181"/>
      <c r="C564" s="153"/>
      <c r="D564" s="94"/>
      <c r="E564" s="95"/>
      <c r="F564" s="118"/>
      <c r="G564" s="95"/>
      <c r="H564" s="95"/>
      <c r="I564" s="95"/>
      <c r="J564" s="118"/>
      <c r="K564" s="118"/>
      <c r="L564" s="118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</row>
    <row r="565">
      <c r="A565" s="180"/>
      <c r="B565" s="181"/>
      <c r="C565" s="153"/>
      <c r="D565" s="94"/>
      <c r="E565" s="95"/>
      <c r="F565" s="118"/>
      <c r="G565" s="95"/>
      <c r="H565" s="95"/>
      <c r="I565" s="95"/>
      <c r="J565" s="118"/>
      <c r="K565" s="118"/>
      <c r="L565" s="118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</row>
    <row r="566">
      <c r="A566" s="180"/>
      <c r="B566" s="181"/>
      <c r="C566" s="153"/>
      <c r="D566" s="94"/>
      <c r="E566" s="95"/>
      <c r="F566" s="118"/>
      <c r="G566" s="95"/>
      <c r="H566" s="95"/>
      <c r="I566" s="95"/>
      <c r="J566" s="118"/>
      <c r="K566" s="118"/>
      <c r="L566" s="118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</row>
    <row r="567">
      <c r="A567" s="180"/>
      <c r="B567" s="181"/>
      <c r="C567" s="153"/>
      <c r="D567" s="94"/>
      <c r="E567" s="95"/>
      <c r="F567" s="118"/>
      <c r="G567" s="95"/>
      <c r="H567" s="95"/>
      <c r="I567" s="95"/>
      <c r="J567" s="118"/>
      <c r="K567" s="118"/>
      <c r="L567" s="118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</row>
    <row r="568">
      <c r="A568" s="180"/>
      <c r="B568" s="181"/>
      <c r="C568" s="153"/>
      <c r="D568" s="94"/>
      <c r="E568" s="95"/>
      <c r="F568" s="118"/>
      <c r="G568" s="95"/>
      <c r="H568" s="95"/>
      <c r="I568" s="95"/>
      <c r="J568" s="118"/>
      <c r="K568" s="118"/>
      <c r="L568" s="118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</row>
    <row r="569">
      <c r="A569" s="180"/>
      <c r="B569" s="181"/>
      <c r="C569" s="153"/>
      <c r="D569" s="94"/>
      <c r="E569" s="95"/>
      <c r="F569" s="118"/>
      <c r="G569" s="95"/>
      <c r="H569" s="95"/>
      <c r="I569" s="95"/>
      <c r="J569" s="118"/>
      <c r="K569" s="118"/>
      <c r="L569" s="118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</row>
    <row r="570">
      <c r="A570" s="180"/>
      <c r="B570" s="181"/>
      <c r="C570" s="153"/>
      <c r="D570" s="94"/>
      <c r="E570" s="95"/>
      <c r="F570" s="118"/>
      <c r="G570" s="95"/>
      <c r="H570" s="95"/>
      <c r="I570" s="95"/>
      <c r="J570" s="118"/>
      <c r="K570" s="118"/>
      <c r="L570" s="118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</row>
    <row r="571">
      <c r="A571" s="180"/>
      <c r="B571" s="181"/>
      <c r="C571" s="153"/>
      <c r="D571" s="94"/>
      <c r="E571" s="95"/>
      <c r="F571" s="118"/>
      <c r="G571" s="95"/>
      <c r="H571" s="95"/>
      <c r="I571" s="95"/>
      <c r="J571" s="118"/>
      <c r="K571" s="118"/>
      <c r="L571" s="118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</row>
    <row r="572">
      <c r="A572" s="180"/>
      <c r="B572" s="181"/>
      <c r="C572" s="153"/>
      <c r="D572" s="94"/>
      <c r="E572" s="95"/>
      <c r="F572" s="118"/>
      <c r="G572" s="95"/>
      <c r="H572" s="95"/>
      <c r="I572" s="95"/>
      <c r="J572" s="118"/>
      <c r="K572" s="118"/>
      <c r="L572" s="118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</row>
    <row r="573">
      <c r="A573" s="180"/>
      <c r="B573" s="181"/>
      <c r="C573" s="153"/>
      <c r="D573" s="94"/>
      <c r="E573" s="95"/>
      <c r="F573" s="118"/>
      <c r="G573" s="95"/>
      <c r="H573" s="95"/>
      <c r="I573" s="95"/>
      <c r="J573" s="118"/>
      <c r="K573" s="118"/>
      <c r="L573" s="118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</row>
    <row r="574">
      <c r="A574" s="180"/>
      <c r="B574" s="181"/>
      <c r="C574" s="153"/>
      <c r="D574" s="94"/>
      <c r="E574" s="95"/>
      <c r="F574" s="118"/>
      <c r="G574" s="95"/>
      <c r="H574" s="95"/>
      <c r="I574" s="95"/>
      <c r="J574" s="118"/>
      <c r="K574" s="118"/>
      <c r="L574" s="118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</row>
    <row r="575">
      <c r="A575" s="180"/>
      <c r="B575" s="181"/>
      <c r="C575" s="153"/>
      <c r="D575" s="94"/>
      <c r="E575" s="95"/>
      <c r="F575" s="118"/>
      <c r="G575" s="95"/>
      <c r="H575" s="95"/>
      <c r="I575" s="95"/>
      <c r="J575" s="118"/>
      <c r="K575" s="118"/>
      <c r="L575" s="118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</row>
    <row r="576">
      <c r="A576" s="180"/>
      <c r="B576" s="181"/>
      <c r="C576" s="153"/>
      <c r="D576" s="94"/>
      <c r="E576" s="95"/>
      <c r="F576" s="118"/>
      <c r="G576" s="95"/>
      <c r="H576" s="95"/>
      <c r="I576" s="95"/>
      <c r="J576" s="118"/>
      <c r="K576" s="118"/>
      <c r="L576" s="118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</row>
    <row r="577">
      <c r="A577" s="180"/>
      <c r="B577" s="181"/>
      <c r="C577" s="153"/>
      <c r="D577" s="94"/>
      <c r="E577" s="95"/>
      <c r="F577" s="118"/>
      <c r="G577" s="95"/>
      <c r="H577" s="95"/>
      <c r="I577" s="95"/>
      <c r="J577" s="118"/>
      <c r="K577" s="118"/>
      <c r="L577" s="118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</row>
    <row r="578">
      <c r="A578" s="180"/>
      <c r="B578" s="181"/>
      <c r="C578" s="153"/>
      <c r="D578" s="94"/>
      <c r="E578" s="95"/>
      <c r="F578" s="118"/>
      <c r="G578" s="95"/>
      <c r="H578" s="95"/>
      <c r="I578" s="95"/>
      <c r="J578" s="118"/>
      <c r="K578" s="118"/>
      <c r="L578" s="118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</row>
    <row r="579">
      <c r="A579" s="180"/>
      <c r="B579" s="181"/>
      <c r="C579" s="153"/>
      <c r="D579" s="94"/>
      <c r="E579" s="95"/>
      <c r="F579" s="118"/>
      <c r="G579" s="95"/>
      <c r="H579" s="95"/>
      <c r="I579" s="95"/>
      <c r="J579" s="118"/>
      <c r="K579" s="118"/>
      <c r="L579" s="118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</row>
    <row r="580">
      <c r="A580" s="180"/>
      <c r="B580" s="181"/>
      <c r="C580" s="153"/>
      <c r="D580" s="94"/>
      <c r="E580" s="95"/>
      <c r="F580" s="118"/>
      <c r="G580" s="95"/>
      <c r="H580" s="95"/>
      <c r="I580" s="95"/>
      <c r="J580" s="118"/>
      <c r="K580" s="118"/>
      <c r="L580" s="118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</row>
    <row r="581">
      <c r="A581" s="180"/>
      <c r="B581" s="181"/>
      <c r="C581" s="153"/>
      <c r="D581" s="94"/>
      <c r="E581" s="95"/>
      <c r="F581" s="118"/>
      <c r="G581" s="95"/>
      <c r="H581" s="95"/>
      <c r="I581" s="95"/>
      <c r="J581" s="118"/>
      <c r="K581" s="118"/>
      <c r="L581" s="118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</row>
    <row r="582">
      <c r="A582" s="180"/>
      <c r="B582" s="181"/>
      <c r="C582" s="153"/>
      <c r="D582" s="94"/>
      <c r="E582" s="95"/>
      <c r="F582" s="118"/>
      <c r="G582" s="95"/>
      <c r="H582" s="95"/>
      <c r="I582" s="95"/>
      <c r="J582" s="118"/>
      <c r="K582" s="118"/>
      <c r="L582" s="118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</row>
    <row r="583">
      <c r="A583" s="180"/>
      <c r="B583" s="181"/>
      <c r="C583" s="153"/>
      <c r="D583" s="94"/>
      <c r="E583" s="95"/>
      <c r="F583" s="118"/>
      <c r="G583" s="95"/>
      <c r="H583" s="95"/>
      <c r="I583" s="95"/>
      <c r="J583" s="118"/>
      <c r="K583" s="118"/>
      <c r="L583" s="118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</row>
    <row r="584">
      <c r="A584" s="180"/>
      <c r="B584" s="181"/>
      <c r="C584" s="153"/>
      <c r="D584" s="94"/>
      <c r="E584" s="95"/>
      <c r="F584" s="118"/>
      <c r="G584" s="95"/>
      <c r="H584" s="95"/>
      <c r="I584" s="95"/>
      <c r="J584" s="118"/>
      <c r="K584" s="118"/>
      <c r="L584" s="118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</row>
    <row r="585">
      <c r="A585" s="180"/>
      <c r="B585" s="181"/>
      <c r="C585" s="153"/>
      <c r="D585" s="94"/>
      <c r="E585" s="95"/>
      <c r="F585" s="118"/>
      <c r="G585" s="95"/>
      <c r="H585" s="95"/>
      <c r="I585" s="95"/>
      <c r="J585" s="118"/>
      <c r="K585" s="118"/>
      <c r="L585" s="118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</row>
    <row r="586">
      <c r="A586" s="180"/>
      <c r="B586" s="181"/>
      <c r="C586" s="153"/>
      <c r="D586" s="94"/>
      <c r="E586" s="95"/>
      <c r="F586" s="118"/>
      <c r="G586" s="95"/>
      <c r="H586" s="95"/>
      <c r="I586" s="95"/>
      <c r="J586" s="118"/>
      <c r="K586" s="118"/>
      <c r="L586" s="118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</row>
    <row r="587">
      <c r="A587" s="180"/>
      <c r="B587" s="181"/>
      <c r="C587" s="153"/>
      <c r="D587" s="94"/>
      <c r="E587" s="95"/>
      <c r="F587" s="118"/>
      <c r="G587" s="95"/>
      <c r="H587" s="95"/>
      <c r="I587" s="95"/>
      <c r="J587" s="118"/>
      <c r="K587" s="118"/>
      <c r="L587" s="118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</row>
    <row r="588">
      <c r="A588" s="180"/>
      <c r="B588" s="181"/>
      <c r="C588" s="153"/>
      <c r="D588" s="94"/>
      <c r="E588" s="95"/>
      <c r="F588" s="118"/>
      <c r="G588" s="95"/>
      <c r="H588" s="95"/>
      <c r="I588" s="95"/>
      <c r="J588" s="118"/>
      <c r="K588" s="118"/>
      <c r="L588" s="118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</row>
    <row r="589">
      <c r="A589" s="180"/>
      <c r="B589" s="181"/>
      <c r="C589" s="153"/>
      <c r="D589" s="94"/>
      <c r="E589" s="95"/>
      <c r="F589" s="118"/>
      <c r="G589" s="95"/>
      <c r="H589" s="95"/>
      <c r="I589" s="95"/>
      <c r="J589" s="118"/>
      <c r="K589" s="118"/>
      <c r="L589" s="118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</row>
    <row r="590">
      <c r="A590" s="180"/>
      <c r="B590" s="181"/>
      <c r="C590" s="153"/>
      <c r="D590" s="94"/>
      <c r="E590" s="95"/>
      <c r="F590" s="118"/>
      <c r="G590" s="95"/>
      <c r="H590" s="95"/>
      <c r="I590" s="95"/>
      <c r="J590" s="118"/>
      <c r="K590" s="118"/>
      <c r="L590" s="118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</row>
    <row r="591">
      <c r="A591" s="180"/>
      <c r="B591" s="181"/>
      <c r="C591" s="153"/>
      <c r="D591" s="94"/>
      <c r="E591" s="95"/>
      <c r="F591" s="118"/>
      <c r="G591" s="95"/>
      <c r="H591" s="95"/>
      <c r="I591" s="95"/>
      <c r="J591" s="118"/>
      <c r="K591" s="118"/>
      <c r="L591" s="118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</row>
    <row r="592">
      <c r="A592" s="180"/>
      <c r="B592" s="181"/>
      <c r="C592" s="153"/>
      <c r="D592" s="94"/>
      <c r="E592" s="95"/>
      <c r="F592" s="118"/>
      <c r="G592" s="95"/>
      <c r="H592" s="95"/>
      <c r="I592" s="95"/>
      <c r="J592" s="118"/>
      <c r="K592" s="118"/>
      <c r="L592" s="118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</row>
    <row r="593">
      <c r="A593" s="180"/>
      <c r="B593" s="181"/>
      <c r="C593" s="153"/>
      <c r="D593" s="94"/>
      <c r="E593" s="95"/>
      <c r="F593" s="118"/>
      <c r="G593" s="95"/>
      <c r="H593" s="95"/>
      <c r="I593" s="95"/>
      <c r="J593" s="118"/>
      <c r="K593" s="118"/>
      <c r="L593" s="118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</row>
    <row r="594">
      <c r="A594" s="180"/>
      <c r="B594" s="181"/>
      <c r="C594" s="153"/>
      <c r="D594" s="94"/>
      <c r="E594" s="95"/>
      <c r="F594" s="118"/>
      <c r="G594" s="95"/>
      <c r="H594" s="95"/>
      <c r="I594" s="95"/>
      <c r="J594" s="118"/>
      <c r="K594" s="118"/>
      <c r="L594" s="118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</row>
    <row r="595">
      <c r="A595" s="180"/>
      <c r="B595" s="181"/>
      <c r="C595" s="153"/>
      <c r="D595" s="94"/>
      <c r="E595" s="95"/>
      <c r="F595" s="118"/>
      <c r="G595" s="95"/>
      <c r="H595" s="95"/>
      <c r="I595" s="95"/>
      <c r="J595" s="118"/>
      <c r="K595" s="118"/>
      <c r="L595" s="118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</row>
    <row r="596">
      <c r="A596" s="180"/>
      <c r="B596" s="181"/>
      <c r="C596" s="153"/>
      <c r="D596" s="94"/>
      <c r="E596" s="95"/>
      <c r="F596" s="118"/>
      <c r="G596" s="95"/>
      <c r="H596" s="95"/>
      <c r="I596" s="95"/>
      <c r="J596" s="118"/>
      <c r="K596" s="118"/>
      <c r="L596" s="118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</row>
    <row r="597">
      <c r="A597" s="180"/>
      <c r="B597" s="181"/>
      <c r="C597" s="153"/>
      <c r="D597" s="94"/>
      <c r="E597" s="95"/>
      <c r="F597" s="118"/>
      <c r="G597" s="95"/>
      <c r="H597" s="95"/>
      <c r="I597" s="95"/>
      <c r="J597" s="118"/>
      <c r="K597" s="118"/>
      <c r="L597" s="118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</row>
    <row r="598">
      <c r="A598" s="180"/>
      <c r="B598" s="181"/>
      <c r="C598" s="153"/>
      <c r="D598" s="94"/>
      <c r="E598" s="95"/>
      <c r="F598" s="118"/>
      <c r="G598" s="95"/>
      <c r="H598" s="95"/>
      <c r="I598" s="95"/>
      <c r="J598" s="118"/>
      <c r="K598" s="118"/>
      <c r="L598" s="118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</row>
    <row r="599">
      <c r="A599" s="180"/>
      <c r="B599" s="181"/>
      <c r="C599" s="153"/>
      <c r="D599" s="94"/>
      <c r="E599" s="95"/>
      <c r="F599" s="118"/>
      <c r="G599" s="95"/>
      <c r="H599" s="95"/>
      <c r="I599" s="95"/>
      <c r="J599" s="118"/>
      <c r="K599" s="118"/>
      <c r="L599" s="118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</row>
    <row r="600">
      <c r="A600" s="180"/>
      <c r="B600" s="181"/>
      <c r="C600" s="153"/>
      <c r="D600" s="94"/>
      <c r="E600" s="95"/>
      <c r="F600" s="118"/>
      <c r="G600" s="95"/>
      <c r="H600" s="95"/>
      <c r="I600" s="95"/>
      <c r="J600" s="118"/>
      <c r="K600" s="118"/>
      <c r="L600" s="118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</row>
    <row r="601">
      <c r="A601" s="180"/>
      <c r="B601" s="181"/>
      <c r="C601" s="153"/>
      <c r="D601" s="94"/>
      <c r="E601" s="95"/>
      <c r="F601" s="118"/>
      <c r="G601" s="95"/>
      <c r="H601" s="95"/>
      <c r="I601" s="95"/>
      <c r="J601" s="118"/>
      <c r="K601" s="118"/>
      <c r="L601" s="118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</row>
    <row r="602">
      <c r="A602" s="180"/>
      <c r="B602" s="181"/>
      <c r="C602" s="153"/>
      <c r="D602" s="94"/>
      <c r="E602" s="95"/>
      <c r="F602" s="118"/>
      <c r="G602" s="95"/>
      <c r="H602" s="95"/>
      <c r="I602" s="95"/>
      <c r="J602" s="118"/>
      <c r="K602" s="118"/>
      <c r="L602" s="118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</row>
    <row r="603">
      <c r="A603" s="180"/>
      <c r="B603" s="181"/>
      <c r="C603" s="153"/>
      <c r="D603" s="94"/>
      <c r="E603" s="95"/>
      <c r="F603" s="118"/>
      <c r="G603" s="95"/>
      <c r="H603" s="95"/>
      <c r="I603" s="95"/>
      <c r="J603" s="118"/>
      <c r="K603" s="118"/>
      <c r="L603" s="118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</row>
    <row r="604">
      <c r="A604" s="180"/>
      <c r="B604" s="181"/>
      <c r="C604" s="153"/>
      <c r="D604" s="94"/>
      <c r="E604" s="95"/>
      <c r="F604" s="118"/>
      <c r="G604" s="95"/>
      <c r="H604" s="95"/>
      <c r="I604" s="95"/>
      <c r="J604" s="118"/>
      <c r="K604" s="118"/>
      <c r="L604" s="118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</row>
    <row r="605">
      <c r="A605" s="180"/>
      <c r="B605" s="181"/>
      <c r="C605" s="153"/>
      <c r="D605" s="94"/>
      <c r="E605" s="95"/>
      <c r="F605" s="118"/>
      <c r="G605" s="95"/>
      <c r="H605" s="95"/>
      <c r="I605" s="95"/>
      <c r="J605" s="118"/>
      <c r="K605" s="118"/>
      <c r="L605" s="118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>
      <c r="A606" s="180"/>
      <c r="B606" s="181"/>
      <c r="C606" s="153"/>
      <c r="D606" s="94"/>
      <c r="E606" s="95"/>
      <c r="F606" s="118"/>
      <c r="G606" s="95"/>
      <c r="H606" s="95"/>
      <c r="I606" s="95"/>
      <c r="J606" s="118"/>
      <c r="K606" s="118"/>
      <c r="L606" s="118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>
      <c r="A607" s="180"/>
      <c r="B607" s="181"/>
      <c r="C607" s="153"/>
      <c r="D607" s="94"/>
      <c r="E607" s="95"/>
      <c r="F607" s="118"/>
      <c r="G607" s="95"/>
      <c r="H607" s="95"/>
      <c r="I607" s="95"/>
      <c r="J607" s="118"/>
      <c r="K607" s="118"/>
      <c r="L607" s="118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>
      <c r="A608" s="180"/>
      <c r="B608" s="181"/>
      <c r="C608" s="153"/>
      <c r="D608" s="94"/>
      <c r="E608" s="95"/>
      <c r="F608" s="118"/>
      <c r="G608" s="95"/>
      <c r="H608" s="95"/>
      <c r="I608" s="95"/>
      <c r="J608" s="118"/>
      <c r="K608" s="118"/>
      <c r="L608" s="118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>
      <c r="A609" s="180"/>
      <c r="B609" s="181"/>
      <c r="C609" s="153"/>
      <c r="D609" s="94"/>
      <c r="E609" s="95"/>
      <c r="F609" s="118"/>
      <c r="G609" s="95"/>
      <c r="H609" s="95"/>
      <c r="I609" s="95"/>
      <c r="J609" s="118"/>
      <c r="K609" s="118"/>
      <c r="L609" s="118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>
      <c r="A610" s="180"/>
      <c r="B610" s="181"/>
      <c r="C610" s="153"/>
      <c r="D610" s="94"/>
      <c r="E610" s="95"/>
      <c r="F610" s="118"/>
      <c r="G610" s="95"/>
      <c r="H610" s="95"/>
      <c r="I610" s="95"/>
      <c r="J610" s="118"/>
      <c r="K610" s="118"/>
      <c r="L610" s="118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>
      <c r="A611" s="180"/>
      <c r="B611" s="181"/>
      <c r="C611" s="153"/>
      <c r="D611" s="94"/>
      <c r="E611" s="95"/>
      <c r="F611" s="118"/>
      <c r="G611" s="95"/>
      <c r="H611" s="95"/>
      <c r="I611" s="95"/>
      <c r="J611" s="118"/>
      <c r="K611" s="118"/>
      <c r="L611" s="118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>
      <c r="A612" s="180"/>
      <c r="B612" s="181"/>
      <c r="C612" s="153"/>
      <c r="D612" s="94"/>
      <c r="E612" s="95"/>
      <c r="F612" s="118"/>
      <c r="G612" s="95"/>
      <c r="H612" s="95"/>
      <c r="I612" s="95"/>
      <c r="J612" s="118"/>
      <c r="K612" s="118"/>
      <c r="L612" s="118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>
      <c r="A613" s="180"/>
      <c r="B613" s="181"/>
      <c r="C613" s="153"/>
      <c r="D613" s="94"/>
      <c r="E613" s="95"/>
      <c r="F613" s="118"/>
      <c r="G613" s="95"/>
      <c r="H613" s="95"/>
      <c r="I613" s="95"/>
      <c r="J613" s="118"/>
      <c r="K613" s="118"/>
      <c r="L613" s="118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>
      <c r="A614" s="180"/>
      <c r="B614" s="181"/>
      <c r="C614" s="153"/>
      <c r="D614" s="94"/>
      <c r="E614" s="95"/>
      <c r="F614" s="118"/>
      <c r="G614" s="95"/>
      <c r="H614" s="95"/>
      <c r="I614" s="95"/>
      <c r="J614" s="118"/>
      <c r="K614" s="118"/>
      <c r="L614" s="118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>
      <c r="A615" s="180"/>
      <c r="B615" s="181"/>
      <c r="C615" s="153"/>
      <c r="D615" s="94"/>
      <c r="E615" s="95"/>
      <c r="F615" s="118"/>
      <c r="G615" s="95"/>
      <c r="H615" s="95"/>
      <c r="I615" s="95"/>
      <c r="J615" s="118"/>
      <c r="K615" s="118"/>
      <c r="L615" s="118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>
      <c r="A616" s="180"/>
      <c r="B616" s="181"/>
      <c r="C616" s="153"/>
      <c r="D616" s="94"/>
      <c r="E616" s="95"/>
      <c r="F616" s="118"/>
      <c r="G616" s="95"/>
      <c r="H616" s="95"/>
      <c r="I616" s="95"/>
      <c r="J616" s="118"/>
      <c r="K616" s="118"/>
      <c r="L616" s="118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>
      <c r="A617" s="180"/>
      <c r="B617" s="181"/>
      <c r="C617" s="153"/>
      <c r="D617" s="94"/>
      <c r="E617" s="95"/>
      <c r="F617" s="118"/>
      <c r="G617" s="95"/>
      <c r="H617" s="95"/>
      <c r="I617" s="95"/>
      <c r="J617" s="118"/>
      <c r="K617" s="118"/>
      <c r="L617" s="118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</row>
    <row r="618">
      <c r="A618" s="180"/>
      <c r="B618" s="181"/>
      <c r="C618" s="153"/>
      <c r="D618" s="94"/>
      <c r="E618" s="95"/>
      <c r="F618" s="118"/>
      <c r="G618" s="95"/>
      <c r="H618" s="95"/>
      <c r="I618" s="95"/>
      <c r="J618" s="118"/>
      <c r="K618" s="118"/>
      <c r="L618" s="118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</row>
    <row r="619">
      <c r="A619" s="180"/>
      <c r="B619" s="181"/>
      <c r="C619" s="153"/>
      <c r="D619" s="94"/>
      <c r="E619" s="95"/>
      <c r="F619" s="118"/>
      <c r="G619" s="95"/>
      <c r="H619" s="95"/>
      <c r="I619" s="95"/>
      <c r="J619" s="118"/>
      <c r="K619" s="118"/>
      <c r="L619" s="118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</row>
    <row r="620">
      <c r="A620" s="180"/>
      <c r="B620" s="181"/>
      <c r="C620" s="153"/>
      <c r="D620" s="94"/>
      <c r="E620" s="95"/>
      <c r="F620" s="118"/>
      <c r="G620" s="95"/>
      <c r="H620" s="95"/>
      <c r="I620" s="95"/>
      <c r="J620" s="118"/>
      <c r="K620" s="118"/>
      <c r="L620" s="118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</row>
    <row r="621">
      <c r="A621" s="180"/>
      <c r="B621" s="181"/>
      <c r="C621" s="153"/>
      <c r="D621" s="94"/>
      <c r="E621" s="95"/>
      <c r="F621" s="118"/>
      <c r="G621" s="95"/>
      <c r="H621" s="95"/>
      <c r="I621" s="95"/>
      <c r="J621" s="118"/>
      <c r="K621" s="118"/>
      <c r="L621" s="118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</row>
    <row r="622">
      <c r="A622" s="180"/>
      <c r="B622" s="181"/>
      <c r="C622" s="153"/>
      <c r="D622" s="94"/>
      <c r="E622" s="95"/>
      <c r="F622" s="118"/>
      <c r="G622" s="95"/>
      <c r="H622" s="95"/>
      <c r="I622" s="95"/>
      <c r="J622" s="118"/>
      <c r="K622" s="118"/>
      <c r="L622" s="118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</row>
    <row r="623">
      <c r="A623" s="180"/>
      <c r="B623" s="181"/>
      <c r="C623" s="153"/>
      <c r="D623" s="94"/>
      <c r="E623" s="95"/>
      <c r="F623" s="118"/>
      <c r="G623" s="95"/>
      <c r="H623" s="95"/>
      <c r="I623" s="95"/>
      <c r="J623" s="118"/>
      <c r="K623" s="118"/>
      <c r="L623" s="118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</row>
    <row r="624">
      <c r="A624" s="180"/>
      <c r="B624" s="181"/>
      <c r="C624" s="153"/>
      <c r="D624" s="94"/>
      <c r="E624" s="95"/>
      <c r="F624" s="118"/>
      <c r="G624" s="95"/>
      <c r="H624" s="95"/>
      <c r="I624" s="95"/>
      <c r="J624" s="118"/>
      <c r="K624" s="118"/>
      <c r="L624" s="118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</row>
    <row r="625">
      <c r="A625" s="180"/>
      <c r="B625" s="181"/>
      <c r="C625" s="153"/>
      <c r="D625" s="94"/>
      <c r="E625" s="95"/>
      <c r="F625" s="118"/>
      <c r="G625" s="95"/>
      <c r="H625" s="95"/>
      <c r="I625" s="95"/>
      <c r="J625" s="118"/>
      <c r="K625" s="118"/>
      <c r="L625" s="118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</row>
    <row r="626">
      <c r="A626" s="180"/>
      <c r="B626" s="181"/>
      <c r="C626" s="153"/>
      <c r="D626" s="94"/>
      <c r="E626" s="95"/>
      <c r="F626" s="118"/>
      <c r="G626" s="95"/>
      <c r="H626" s="95"/>
      <c r="I626" s="95"/>
      <c r="J626" s="118"/>
      <c r="K626" s="118"/>
      <c r="L626" s="118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</row>
    <row r="627">
      <c r="A627" s="180"/>
      <c r="B627" s="181"/>
      <c r="C627" s="153"/>
      <c r="D627" s="94"/>
      <c r="E627" s="95"/>
      <c r="F627" s="118"/>
      <c r="G627" s="95"/>
      <c r="H627" s="95"/>
      <c r="I627" s="95"/>
      <c r="J627" s="118"/>
      <c r="K627" s="118"/>
      <c r="L627" s="118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</row>
    <row r="628">
      <c r="A628" s="180"/>
      <c r="B628" s="181"/>
      <c r="C628" s="153"/>
      <c r="D628" s="94"/>
      <c r="E628" s="95"/>
      <c r="F628" s="118"/>
      <c r="G628" s="95"/>
      <c r="H628" s="95"/>
      <c r="I628" s="95"/>
      <c r="J628" s="118"/>
      <c r="K628" s="118"/>
      <c r="L628" s="118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</row>
    <row r="629">
      <c r="A629" s="180"/>
      <c r="B629" s="181"/>
      <c r="C629" s="153"/>
      <c r="D629" s="94"/>
      <c r="E629" s="95"/>
      <c r="F629" s="118"/>
      <c r="G629" s="95"/>
      <c r="H629" s="95"/>
      <c r="I629" s="95"/>
      <c r="J629" s="118"/>
      <c r="K629" s="118"/>
      <c r="L629" s="118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</row>
    <row r="630">
      <c r="A630" s="180"/>
      <c r="B630" s="181"/>
      <c r="C630" s="153"/>
      <c r="D630" s="94"/>
      <c r="E630" s="95"/>
      <c r="F630" s="118"/>
      <c r="G630" s="95"/>
      <c r="H630" s="95"/>
      <c r="I630" s="95"/>
      <c r="J630" s="118"/>
      <c r="K630" s="118"/>
      <c r="L630" s="118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</row>
    <row r="631">
      <c r="A631" s="180"/>
      <c r="B631" s="181"/>
      <c r="C631" s="153"/>
      <c r="D631" s="94"/>
      <c r="E631" s="95"/>
      <c r="F631" s="118"/>
      <c r="G631" s="95"/>
      <c r="H631" s="95"/>
      <c r="I631" s="95"/>
      <c r="J631" s="118"/>
      <c r="K631" s="118"/>
      <c r="L631" s="118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</row>
    <row r="632">
      <c r="A632" s="180"/>
      <c r="B632" s="181"/>
      <c r="C632" s="153"/>
      <c r="D632" s="94"/>
      <c r="E632" s="95"/>
      <c r="F632" s="118"/>
      <c r="G632" s="95"/>
      <c r="H632" s="95"/>
      <c r="I632" s="95"/>
      <c r="J632" s="118"/>
      <c r="K632" s="118"/>
      <c r="L632" s="118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</row>
    <row r="633">
      <c r="A633" s="180"/>
      <c r="B633" s="181"/>
      <c r="C633" s="153"/>
      <c r="D633" s="94"/>
      <c r="E633" s="95"/>
      <c r="F633" s="118"/>
      <c r="G633" s="95"/>
      <c r="H633" s="95"/>
      <c r="I633" s="95"/>
      <c r="J633" s="118"/>
      <c r="K633" s="118"/>
      <c r="L633" s="118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</row>
    <row r="634">
      <c r="A634" s="180"/>
      <c r="B634" s="181"/>
      <c r="C634" s="153"/>
      <c r="D634" s="94"/>
      <c r="E634" s="95"/>
      <c r="F634" s="118"/>
      <c r="G634" s="95"/>
      <c r="H634" s="95"/>
      <c r="I634" s="95"/>
      <c r="J634" s="118"/>
      <c r="K634" s="118"/>
      <c r="L634" s="118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</row>
    <row r="635">
      <c r="A635" s="180"/>
      <c r="B635" s="181"/>
      <c r="C635" s="153"/>
      <c r="D635" s="94"/>
      <c r="E635" s="95"/>
      <c r="F635" s="118"/>
      <c r="G635" s="95"/>
      <c r="H635" s="95"/>
      <c r="I635" s="95"/>
      <c r="J635" s="118"/>
      <c r="K635" s="118"/>
      <c r="L635" s="118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</row>
    <row r="636">
      <c r="A636" s="180"/>
      <c r="B636" s="181"/>
      <c r="C636" s="153"/>
      <c r="D636" s="94"/>
      <c r="E636" s="95"/>
      <c r="F636" s="118"/>
      <c r="G636" s="95"/>
      <c r="H636" s="95"/>
      <c r="I636" s="95"/>
      <c r="J636" s="118"/>
      <c r="K636" s="118"/>
      <c r="L636" s="118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</row>
    <row r="637">
      <c r="A637" s="180"/>
      <c r="B637" s="181"/>
      <c r="C637" s="153"/>
      <c r="D637" s="94"/>
      <c r="E637" s="95"/>
      <c r="F637" s="118"/>
      <c r="G637" s="95"/>
      <c r="H637" s="95"/>
      <c r="I637" s="95"/>
      <c r="J637" s="118"/>
      <c r="K637" s="118"/>
      <c r="L637" s="118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</row>
    <row r="638">
      <c r="A638" s="180"/>
      <c r="B638" s="181"/>
      <c r="C638" s="153"/>
      <c r="D638" s="94"/>
      <c r="E638" s="95"/>
      <c r="F638" s="118"/>
      <c r="G638" s="95"/>
      <c r="H638" s="95"/>
      <c r="I638" s="95"/>
      <c r="J638" s="118"/>
      <c r="K638" s="118"/>
      <c r="L638" s="118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</row>
    <row r="639">
      <c r="A639" s="180"/>
      <c r="B639" s="181"/>
      <c r="C639" s="153"/>
      <c r="D639" s="94"/>
      <c r="E639" s="95"/>
      <c r="F639" s="118"/>
      <c r="G639" s="95"/>
      <c r="H639" s="95"/>
      <c r="I639" s="95"/>
      <c r="J639" s="118"/>
      <c r="K639" s="118"/>
      <c r="L639" s="118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</row>
    <row r="640">
      <c r="A640" s="180"/>
      <c r="B640" s="181"/>
      <c r="C640" s="153"/>
      <c r="D640" s="94"/>
      <c r="E640" s="95"/>
      <c r="F640" s="118"/>
      <c r="G640" s="95"/>
      <c r="H640" s="95"/>
      <c r="I640" s="95"/>
      <c r="J640" s="118"/>
      <c r="K640" s="118"/>
      <c r="L640" s="118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</row>
    <row r="641">
      <c r="A641" s="180"/>
      <c r="B641" s="181"/>
      <c r="C641" s="153"/>
      <c r="D641" s="94"/>
      <c r="E641" s="95"/>
      <c r="F641" s="118"/>
      <c r="G641" s="95"/>
      <c r="H641" s="95"/>
      <c r="I641" s="95"/>
      <c r="J641" s="118"/>
      <c r="K641" s="118"/>
      <c r="L641" s="118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</row>
    <row r="642">
      <c r="A642" s="180"/>
      <c r="B642" s="181"/>
      <c r="C642" s="153"/>
      <c r="D642" s="94"/>
      <c r="E642" s="95"/>
      <c r="F642" s="118"/>
      <c r="G642" s="95"/>
      <c r="H642" s="95"/>
      <c r="I642" s="95"/>
      <c r="J642" s="118"/>
      <c r="K642" s="118"/>
      <c r="L642" s="118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</row>
    <row r="643">
      <c r="A643" s="180"/>
      <c r="B643" s="181"/>
      <c r="C643" s="153"/>
      <c r="D643" s="94"/>
      <c r="E643" s="95"/>
      <c r="F643" s="118"/>
      <c r="G643" s="95"/>
      <c r="H643" s="95"/>
      <c r="I643" s="95"/>
      <c r="J643" s="118"/>
      <c r="K643" s="118"/>
      <c r="L643" s="118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</row>
    <row r="644">
      <c r="A644" s="180"/>
      <c r="B644" s="181"/>
      <c r="C644" s="153"/>
      <c r="D644" s="94"/>
      <c r="E644" s="95"/>
      <c r="F644" s="118"/>
      <c r="G644" s="95"/>
      <c r="H644" s="95"/>
      <c r="I644" s="95"/>
      <c r="J644" s="118"/>
      <c r="K644" s="118"/>
      <c r="L644" s="118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</row>
    <row r="645">
      <c r="A645" s="180"/>
      <c r="B645" s="181"/>
      <c r="C645" s="153"/>
      <c r="D645" s="94"/>
      <c r="E645" s="95"/>
      <c r="F645" s="118"/>
      <c r="G645" s="95"/>
      <c r="H645" s="95"/>
      <c r="I645" s="95"/>
      <c r="J645" s="118"/>
      <c r="K645" s="118"/>
      <c r="L645" s="118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</row>
    <row r="646">
      <c r="A646" s="180"/>
      <c r="B646" s="181"/>
      <c r="C646" s="153"/>
      <c r="D646" s="94"/>
      <c r="E646" s="95"/>
      <c r="F646" s="118"/>
      <c r="G646" s="95"/>
      <c r="H646" s="95"/>
      <c r="I646" s="95"/>
      <c r="J646" s="118"/>
      <c r="K646" s="118"/>
      <c r="L646" s="118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</row>
    <row r="647">
      <c r="A647" s="180"/>
      <c r="B647" s="181"/>
      <c r="C647" s="153"/>
      <c r="D647" s="94"/>
      <c r="E647" s="95"/>
      <c r="F647" s="118"/>
      <c r="G647" s="95"/>
      <c r="H647" s="95"/>
      <c r="I647" s="95"/>
      <c r="J647" s="118"/>
      <c r="K647" s="118"/>
      <c r="L647" s="118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</row>
    <row r="648">
      <c r="A648" s="180"/>
      <c r="B648" s="181"/>
      <c r="C648" s="153"/>
      <c r="D648" s="94"/>
      <c r="E648" s="95"/>
      <c r="F648" s="118"/>
      <c r="G648" s="95"/>
      <c r="H648" s="95"/>
      <c r="I648" s="95"/>
      <c r="J648" s="118"/>
      <c r="K648" s="118"/>
      <c r="L648" s="118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</row>
    <row r="649">
      <c r="A649" s="180"/>
      <c r="B649" s="181"/>
      <c r="C649" s="153"/>
      <c r="D649" s="94"/>
      <c r="E649" s="95"/>
      <c r="F649" s="118"/>
      <c r="G649" s="95"/>
      <c r="H649" s="95"/>
      <c r="I649" s="95"/>
      <c r="J649" s="118"/>
      <c r="K649" s="118"/>
      <c r="L649" s="118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</row>
    <row r="650">
      <c r="A650" s="180"/>
      <c r="B650" s="181"/>
      <c r="C650" s="153"/>
      <c r="D650" s="94"/>
      <c r="E650" s="95"/>
      <c r="F650" s="118"/>
      <c r="G650" s="95"/>
      <c r="H650" s="95"/>
      <c r="I650" s="95"/>
      <c r="J650" s="118"/>
      <c r="K650" s="118"/>
      <c r="L650" s="118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</row>
    <row r="651">
      <c r="A651" s="180"/>
      <c r="B651" s="181"/>
      <c r="C651" s="153"/>
      <c r="D651" s="94"/>
      <c r="E651" s="95"/>
      <c r="F651" s="118"/>
      <c r="G651" s="95"/>
      <c r="H651" s="95"/>
      <c r="I651" s="95"/>
      <c r="J651" s="118"/>
      <c r="K651" s="118"/>
      <c r="L651" s="118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</row>
    <row r="652">
      <c r="A652" s="180"/>
      <c r="B652" s="181"/>
      <c r="C652" s="153"/>
      <c r="D652" s="94"/>
      <c r="E652" s="95"/>
      <c r="F652" s="118"/>
      <c r="G652" s="95"/>
      <c r="H652" s="95"/>
      <c r="I652" s="95"/>
      <c r="J652" s="118"/>
      <c r="K652" s="118"/>
      <c r="L652" s="118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</row>
    <row r="653">
      <c r="A653" s="180"/>
      <c r="B653" s="181"/>
      <c r="C653" s="153"/>
      <c r="D653" s="94"/>
      <c r="E653" s="95"/>
      <c r="F653" s="118"/>
      <c r="G653" s="95"/>
      <c r="H653" s="95"/>
      <c r="I653" s="95"/>
      <c r="J653" s="118"/>
      <c r="K653" s="118"/>
      <c r="L653" s="118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</row>
    <row r="654">
      <c r="A654" s="180"/>
      <c r="B654" s="181"/>
      <c r="C654" s="153"/>
      <c r="D654" s="94"/>
      <c r="E654" s="95"/>
      <c r="F654" s="118"/>
      <c r="G654" s="95"/>
      <c r="H654" s="95"/>
      <c r="I654" s="95"/>
      <c r="J654" s="118"/>
      <c r="K654" s="118"/>
      <c r="L654" s="118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</row>
    <row r="655">
      <c r="A655" s="180"/>
      <c r="B655" s="181"/>
      <c r="C655" s="153"/>
      <c r="D655" s="94"/>
      <c r="E655" s="95"/>
      <c r="F655" s="118"/>
      <c r="G655" s="95"/>
      <c r="H655" s="95"/>
      <c r="I655" s="95"/>
      <c r="J655" s="118"/>
      <c r="K655" s="118"/>
      <c r="L655" s="118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</row>
    <row r="656">
      <c r="A656" s="180"/>
      <c r="B656" s="181"/>
      <c r="C656" s="153"/>
      <c r="D656" s="94"/>
      <c r="E656" s="95"/>
      <c r="F656" s="118"/>
      <c r="G656" s="95"/>
      <c r="H656" s="95"/>
      <c r="I656" s="95"/>
      <c r="J656" s="118"/>
      <c r="K656" s="118"/>
      <c r="L656" s="118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</row>
    <row r="657">
      <c r="A657" s="180"/>
      <c r="B657" s="181"/>
      <c r="C657" s="153"/>
      <c r="D657" s="94"/>
      <c r="E657" s="95"/>
      <c r="F657" s="118"/>
      <c r="G657" s="95"/>
      <c r="H657" s="95"/>
      <c r="I657" s="95"/>
      <c r="J657" s="118"/>
      <c r="K657" s="118"/>
      <c r="L657" s="118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</row>
    <row r="658">
      <c r="A658" s="180"/>
      <c r="B658" s="181"/>
      <c r="C658" s="153"/>
      <c r="D658" s="94"/>
      <c r="E658" s="95"/>
      <c r="F658" s="118"/>
      <c r="G658" s="95"/>
      <c r="H658" s="95"/>
      <c r="I658" s="95"/>
      <c r="J658" s="118"/>
      <c r="K658" s="118"/>
      <c r="L658" s="118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</row>
    <row r="659">
      <c r="A659" s="180"/>
      <c r="B659" s="181"/>
      <c r="C659" s="153"/>
      <c r="D659" s="94"/>
      <c r="E659" s="95"/>
      <c r="F659" s="118"/>
      <c r="G659" s="95"/>
      <c r="H659" s="95"/>
      <c r="I659" s="95"/>
      <c r="J659" s="118"/>
      <c r="K659" s="118"/>
      <c r="L659" s="118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</row>
    <row r="660">
      <c r="A660" s="180"/>
      <c r="B660" s="181"/>
      <c r="C660" s="153"/>
      <c r="D660" s="94"/>
      <c r="E660" s="95"/>
      <c r="F660" s="118"/>
      <c r="G660" s="95"/>
      <c r="H660" s="95"/>
      <c r="I660" s="95"/>
      <c r="J660" s="118"/>
      <c r="K660" s="118"/>
      <c r="L660" s="118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</row>
    <row r="661">
      <c r="A661" s="180"/>
      <c r="B661" s="181"/>
      <c r="C661" s="153"/>
      <c r="D661" s="94"/>
      <c r="E661" s="95"/>
      <c r="F661" s="118"/>
      <c r="G661" s="95"/>
      <c r="H661" s="95"/>
      <c r="I661" s="95"/>
      <c r="J661" s="118"/>
      <c r="K661" s="118"/>
      <c r="L661" s="118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</row>
    <row r="662">
      <c r="A662" s="180"/>
      <c r="B662" s="181"/>
      <c r="C662" s="153"/>
      <c r="D662" s="94"/>
      <c r="E662" s="95"/>
      <c r="F662" s="118"/>
      <c r="G662" s="95"/>
      <c r="H662" s="95"/>
      <c r="I662" s="95"/>
      <c r="J662" s="118"/>
      <c r="K662" s="118"/>
      <c r="L662" s="118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</row>
    <row r="663">
      <c r="A663" s="180"/>
      <c r="B663" s="181"/>
      <c r="C663" s="153"/>
      <c r="D663" s="94"/>
      <c r="E663" s="95"/>
      <c r="F663" s="118"/>
      <c r="G663" s="95"/>
      <c r="H663" s="95"/>
      <c r="I663" s="95"/>
      <c r="J663" s="118"/>
      <c r="K663" s="118"/>
      <c r="L663" s="118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</row>
    <row r="664">
      <c r="A664" s="180"/>
      <c r="B664" s="181"/>
      <c r="C664" s="153"/>
      <c r="D664" s="94"/>
      <c r="E664" s="95"/>
      <c r="F664" s="118"/>
      <c r="G664" s="95"/>
      <c r="H664" s="95"/>
      <c r="I664" s="95"/>
      <c r="J664" s="118"/>
      <c r="K664" s="118"/>
      <c r="L664" s="118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</row>
    <row r="665">
      <c r="A665" s="180"/>
      <c r="B665" s="181"/>
      <c r="C665" s="153"/>
      <c r="D665" s="94"/>
      <c r="E665" s="95"/>
      <c r="F665" s="118"/>
      <c r="G665" s="95"/>
      <c r="H665" s="95"/>
      <c r="I665" s="95"/>
      <c r="J665" s="118"/>
      <c r="K665" s="118"/>
      <c r="L665" s="118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</row>
    <row r="666">
      <c r="A666" s="180"/>
      <c r="B666" s="181"/>
      <c r="C666" s="153"/>
      <c r="D666" s="94"/>
      <c r="E666" s="95"/>
      <c r="F666" s="118"/>
      <c r="G666" s="95"/>
      <c r="H666" s="95"/>
      <c r="I666" s="95"/>
      <c r="J666" s="118"/>
      <c r="K666" s="118"/>
      <c r="L666" s="118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</row>
    <row r="667">
      <c r="A667" s="180"/>
      <c r="B667" s="181"/>
      <c r="C667" s="153"/>
      <c r="D667" s="94"/>
      <c r="E667" s="95"/>
      <c r="F667" s="118"/>
      <c r="G667" s="95"/>
      <c r="H667" s="95"/>
      <c r="I667" s="95"/>
      <c r="J667" s="118"/>
      <c r="K667" s="118"/>
      <c r="L667" s="118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</row>
    <row r="668">
      <c r="A668" s="180"/>
      <c r="B668" s="181"/>
      <c r="C668" s="153"/>
      <c r="D668" s="94"/>
      <c r="E668" s="95"/>
      <c r="F668" s="118"/>
      <c r="G668" s="95"/>
      <c r="H668" s="95"/>
      <c r="I668" s="95"/>
      <c r="J668" s="118"/>
      <c r="K668" s="118"/>
      <c r="L668" s="118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</row>
    <row r="669">
      <c r="A669" s="180"/>
      <c r="B669" s="181"/>
      <c r="C669" s="153"/>
      <c r="D669" s="94"/>
      <c r="E669" s="95"/>
      <c r="F669" s="118"/>
      <c r="G669" s="95"/>
      <c r="H669" s="95"/>
      <c r="I669" s="95"/>
      <c r="J669" s="118"/>
      <c r="K669" s="118"/>
      <c r="L669" s="118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</row>
    <row r="670">
      <c r="A670" s="180"/>
      <c r="B670" s="181"/>
      <c r="C670" s="153"/>
      <c r="D670" s="94"/>
      <c r="E670" s="95"/>
      <c r="F670" s="118"/>
      <c r="G670" s="95"/>
      <c r="H670" s="95"/>
      <c r="I670" s="95"/>
      <c r="J670" s="118"/>
      <c r="K670" s="118"/>
      <c r="L670" s="118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</row>
    <row r="671">
      <c r="A671" s="180"/>
      <c r="B671" s="181"/>
      <c r="C671" s="153"/>
      <c r="D671" s="94"/>
      <c r="E671" s="95"/>
      <c r="F671" s="118"/>
      <c r="G671" s="95"/>
      <c r="H671" s="95"/>
      <c r="I671" s="95"/>
      <c r="J671" s="118"/>
      <c r="K671" s="118"/>
      <c r="L671" s="118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</row>
    <row r="672">
      <c r="A672" s="180"/>
      <c r="B672" s="181"/>
      <c r="C672" s="153"/>
      <c r="D672" s="94"/>
      <c r="E672" s="95"/>
      <c r="F672" s="118"/>
      <c r="G672" s="95"/>
      <c r="H672" s="95"/>
      <c r="I672" s="95"/>
      <c r="J672" s="118"/>
      <c r="K672" s="118"/>
      <c r="L672" s="118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</row>
    <row r="673">
      <c r="A673" s="180"/>
      <c r="B673" s="181"/>
      <c r="C673" s="153"/>
      <c r="D673" s="94"/>
      <c r="E673" s="95"/>
      <c r="F673" s="118"/>
      <c r="G673" s="95"/>
      <c r="H673" s="95"/>
      <c r="I673" s="95"/>
      <c r="J673" s="118"/>
      <c r="K673" s="118"/>
      <c r="L673" s="118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</row>
    <row r="674">
      <c r="A674" s="180"/>
      <c r="B674" s="181"/>
      <c r="C674" s="153"/>
      <c r="D674" s="94"/>
      <c r="E674" s="95"/>
      <c r="F674" s="118"/>
      <c r="G674" s="95"/>
      <c r="H674" s="95"/>
      <c r="I674" s="95"/>
      <c r="J674" s="118"/>
      <c r="K674" s="118"/>
      <c r="L674" s="118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</row>
    <row r="675">
      <c r="A675" s="180"/>
      <c r="B675" s="181"/>
      <c r="C675" s="153"/>
      <c r="D675" s="94"/>
      <c r="E675" s="95"/>
      <c r="F675" s="118"/>
      <c r="G675" s="95"/>
      <c r="H675" s="95"/>
      <c r="I675" s="95"/>
      <c r="J675" s="118"/>
      <c r="K675" s="118"/>
      <c r="L675" s="118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</row>
    <row r="676">
      <c r="A676" s="180"/>
      <c r="B676" s="181"/>
      <c r="C676" s="153"/>
      <c r="D676" s="94"/>
      <c r="E676" s="95"/>
      <c r="F676" s="118"/>
      <c r="G676" s="95"/>
      <c r="H676" s="95"/>
      <c r="I676" s="95"/>
      <c r="J676" s="118"/>
      <c r="K676" s="118"/>
      <c r="L676" s="118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</row>
    <row r="677">
      <c r="A677" s="180"/>
      <c r="B677" s="181"/>
      <c r="C677" s="153"/>
      <c r="D677" s="94"/>
      <c r="E677" s="95"/>
      <c r="F677" s="118"/>
      <c r="G677" s="95"/>
      <c r="H677" s="95"/>
      <c r="I677" s="95"/>
      <c r="J677" s="118"/>
      <c r="K677" s="118"/>
      <c r="L677" s="118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</row>
    <row r="678">
      <c r="A678" s="180"/>
      <c r="B678" s="181"/>
      <c r="C678" s="153"/>
      <c r="D678" s="94"/>
      <c r="E678" s="95"/>
      <c r="F678" s="118"/>
      <c r="G678" s="95"/>
      <c r="H678" s="95"/>
      <c r="I678" s="95"/>
      <c r="J678" s="118"/>
      <c r="K678" s="118"/>
      <c r="L678" s="118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</row>
    <row r="679">
      <c r="A679" s="180"/>
      <c r="B679" s="181"/>
      <c r="C679" s="153"/>
      <c r="D679" s="94"/>
      <c r="E679" s="95"/>
      <c r="F679" s="118"/>
      <c r="G679" s="95"/>
      <c r="H679" s="95"/>
      <c r="I679" s="95"/>
      <c r="J679" s="118"/>
      <c r="K679" s="118"/>
      <c r="L679" s="118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</row>
    <row r="680">
      <c r="A680" s="180"/>
      <c r="B680" s="181"/>
      <c r="C680" s="153"/>
      <c r="D680" s="94"/>
      <c r="E680" s="95"/>
      <c r="F680" s="118"/>
      <c r="G680" s="95"/>
      <c r="H680" s="95"/>
      <c r="I680" s="95"/>
      <c r="J680" s="118"/>
      <c r="K680" s="118"/>
      <c r="L680" s="118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</row>
    <row r="681">
      <c r="A681" s="180"/>
      <c r="B681" s="181"/>
      <c r="C681" s="153"/>
      <c r="D681" s="94"/>
      <c r="E681" s="95"/>
      <c r="F681" s="118"/>
      <c r="G681" s="95"/>
      <c r="H681" s="95"/>
      <c r="I681" s="95"/>
      <c r="J681" s="118"/>
      <c r="K681" s="118"/>
      <c r="L681" s="118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</row>
    <row r="682">
      <c r="A682" s="180"/>
      <c r="B682" s="181"/>
      <c r="C682" s="153"/>
      <c r="D682" s="94"/>
      <c r="E682" s="95"/>
      <c r="F682" s="118"/>
      <c r="G682" s="95"/>
      <c r="H682" s="95"/>
      <c r="I682" s="95"/>
      <c r="J682" s="118"/>
      <c r="K682" s="118"/>
      <c r="L682" s="118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</row>
    <row r="683">
      <c r="A683" s="180"/>
      <c r="B683" s="181"/>
      <c r="C683" s="153"/>
      <c r="D683" s="94"/>
      <c r="E683" s="95"/>
      <c r="F683" s="118"/>
      <c r="G683" s="95"/>
      <c r="H683" s="95"/>
      <c r="I683" s="95"/>
      <c r="J683" s="118"/>
      <c r="K683" s="118"/>
      <c r="L683" s="118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</row>
    <row r="684">
      <c r="A684" s="180"/>
      <c r="B684" s="181"/>
      <c r="C684" s="153"/>
      <c r="D684" s="94"/>
      <c r="E684" s="95"/>
      <c r="F684" s="118"/>
      <c r="G684" s="95"/>
      <c r="H684" s="95"/>
      <c r="I684" s="95"/>
      <c r="J684" s="118"/>
      <c r="K684" s="118"/>
      <c r="L684" s="118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</row>
    <row r="685">
      <c r="A685" s="180"/>
      <c r="B685" s="181"/>
      <c r="C685" s="153"/>
      <c r="D685" s="94"/>
      <c r="E685" s="95"/>
      <c r="F685" s="118"/>
      <c r="G685" s="95"/>
      <c r="H685" s="95"/>
      <c r="I685" s="95"/>
      <c r="J685" s="118"/>
      <c r="K685" s="118"/>
      <c r="L685" s="118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</row>
    <row r="686">
      <c r="A686" s="180"/>
      <c r="B686" s="181"/>
      <c r="C686" s="153"/>
      <c r="D686" s="94"/>
      <c r="E686" s="95"/>
      <c r="F686" s="118"/>
      <c r="G686" s="95"/>
      <c r="H686" s="95"/>
      <c r="I686" s="95"/>
      <c r="J686" s="118"/>
      <c r="K686" s="118"/>
      <c r="L686" s="118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</row>
    <row r="687">
      <c r="A687" s="180"/>
      <c r="B687" s="181"/>
      <c r="C687" s="153"/>
      <c r="D687" s="94"/>
      <c r="E687" s="95"/>
      <c r="F687" s="118"/>
      <c r="G687" s="95"/>
      <c r="H687" s="95"/>
      <c r="I687" s="95"/>
      <c r="J687" s="118"/>
      <c r="K687" s="118"/>
      <c r="L687" s="118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</row>
    <row r="688">
      <c r="A688" s="180"/>
      <c r="B688" s="181"/>
      <c r="C688" s="153"/>
      <c r="D688" s="94"/>
      <c r="E688" s="95"/>
      <c r="F688" s="118"/>
      <c r="G688" s="95"/>
      <c r="H688" s="95"/>
      <c r="I688" s="95"/>
      <c r="J688" s="118"/>
      <c r="K688" s="118"/>
      <c r="L688" s="118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</row>
    <row r="689">
      <c r="A689" s="180"/>
      <c r="B689" s="181"/>
      <c r="C689" s="153"/>
      <c r="D689" s="94"/>
      <c r="E689" s="95"/>
      <c r="F689" s="118"/>
      <c r="G689" s="95"/>
      <c r="H689" s="95"/>
      <c r="I689" s="95"/>
      <c r="J689" s="118"/>
      <c r="K689" s="118"/>
      <c r="L689" s="118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</row>
    <row r="690">
      <c r="A690" s="180"/>
      <c r="B690" s="181"/>
      <c r="C690" s="153"/>
      <c r="D690" s="94"/>
      <c r="E690" s="95"/>
      <c r="F690" s="118"/>
      <c r="G690" s="95"/>
      <c r="H690" s="95"/>
      <c r="I690" s="95"/>
      <c r="J690" s="118"/>
      <c r="K690" s="118"/>
      <c r="L690" s="118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</row>
    <row r="691">
      <c r="A691" s="180"/>
      <c r="B691" s="181"/>
      <c r="C691" s="153"/>
      <c r="D691" s="94"/>
      <c r="E691" s="95"/>
      <c r="F691" s="118"/>
      <c r="G691" s="95"/>
      <c r="H691" s="95"/>
      <c r="I691" s="95"/>
      <c r="J691" s="118"/>
      <c r="K691" s="118"/>
      <c r="L691" s="118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</row>
    <row r="692">
      <c r="A692" s="180"/>
      <c r="B692" s="181"/>
      <c r="C692" s="153"/>
      <c r="D692" s="94"/>
      <c r="E692" s="95"/>
      <c r="F692" s="118"/>
      <c r="G692" s="95"/>
      <c r="H692" s="95"/>
      <c r="I692" s="95"/>
      <c r="J692" s="118"/>
      <c r="K692" s="118"/>
      <c r="L692" s="118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</row>
    <row r="693">
      <c r="A693" s="180"/>
      <c r="B693" s="181"/>
      <c r="C693" s="153"/>
      <c r="D693" s="94"/>
      <c r="E693" s="95"/>
      <c r="F693" s="118"/>
      <c r="G693" s="95"/>
      <c r="H693" s="95"/>
      <c r="I693" s="95"/>
      <c r="J693" s="118"/>
      <c r="K693" s="118"/>
      <c r="L693" s="118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</row>
    <row r="694">
      <c r="A694" s="180"/>
      <c r="B694" s="181"/>
      <c r="C694" s="153"/>
      <c r="D694" s="94"/>
      <c r="E694" s="95"/>
      <c r="F694" s="118"/>
      <c r="G694" s="95"/>
      <c r="H694" s="95"/>
      <c r="I694" s="95"/>
      <c r="J694" s="118"/>
      <c r="K694" s="118"/>
      <c r="L694" s="118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</row>
    <row r="695">
      <c r="A695" s="180"/>
      <c r="B695" s="181"/>
      <c r="C695" s="153"/>
      <c r="D695" s="94"/>
      <c r="E695" s="95"/>
      <c r="F695" s="118"/>
      <c r="G695" s="95"/>
      <c r="H695" s="95"/>
      <c r="I695" s="95"/>
      <c r="J695" s="118"/>
      <c r="K695" s="118"/>
      <c r="L695" s="118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</row>
    <row r="696">
      <c r="A696" s="180"/>
      <c r="B696" s="181"/>
      <c r="C696" s="153"/>
      <c r="D696" s="94"/>
      <c r="E696" s="95"/>
      <c r="F696" s="118"/>
      <c r="G696" s="95"/>
      <c r="H696" s="95"/>
      <c r="I696" s="95"/>
      <c r="J696" s="118"/>
      <c r="K696" s="118"/>
      <c r="L696" s="118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</row>
    <row r="697">
      <c r="A697" s="180"/>
      <c r="B697" s="181"/>
      <c r="C697" s="153"/>
      <c r="D697" s="94"/>
      <c r="E697" s="95"/>
      <c r="F697" s="118"/>
      <c r="G697" s="95"/>
      <c r="H697" s="95"/>
      <c r="I697" s="95"/>
      <c r="J697" s="118"/>
      <c r="K697" s="118"/>
      <c r="L697" s="118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</row>
    <row r="698">
      <c r="A698" s="180"/>
      <c r="B698" s="181"/>
      <c r="C698" s="153"/>
      <c r="D698" s="94"/>
      <c r="E698" s="95"/>
      <c r="F698" s="118"/>
      <c r="G698" s="95"/>
      <c r="H698" s="95"/>
      <c r="I698" s="95"/>
      <c r="J698" s="118"/>
      <c r="K698" s="118"/>
      <c r="L698" s="118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</row>
    <row r="699">
      <c r="A699" s="180"/>
      <c r="B699" s="181"/>
      <c r="C699" s="153"/>
      <c r="D699" s="94"/>
      <c r="E699" s="95"/>
      <c r="F699" s="118"/>
      <c r="G699" s="95"/>
      <c r="H699" s="95"/>
      <c r="I699" s="95"/>
      <c r="J699" s="118"/>
      <c r="K699" s="118"/>
      <c r="L699" s="118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</row>
    <row r="700">
      <c r="A700" s="180"/>
      <c r="B700" s="181"/>
      <c r="C700" s="153"/>
      <c r="D700" s="94"/>
      <c r="E700" s="95"/>
      <c r="F700" s="118"/>
      <c r="G700" s="95"/>
      <c r="H700" s="95"/>
      <c r="I700" s="95"/>
      <c r="J700" s="118"/>
      <c r="K700" s="118"/>
      <c r="L700" s="118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</row>
    <row r="701">
      <c r="A701" s="180"/>
      <c r="B701" s="181"/>
      <c r="C701" s="153"/>
      <c r="D701" s="94"/>
      <c r="E701" s="95"/>
      <c r="F701" s="118"/>
      <c r="G701" s="95"/>
      <c r="H701" s="95"/>
      <c r="I701" s="95"/>
      <c r="J701" s="118"/>
      <c r="K701" s="118"/>
      <c r="L701" s="118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</row>
    <row r="702">
      <c r="A702" s="180"/>
      <c r="B702" s="181"/>
      <c r="C702" s="153"/>
      <c r="D702" s="94"/>
      <c r="E702" s="95"/>
      <c r="F702" s="118"/>
      <c r="G702" s="95"/>
      <c r="H702" s="95"/>
      <c r="I702" s="95"/>
      <c r="J702" s="118"/>
      <c r="K702" s="118"/>
      <c r="L702" s="118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</row>
    <row r="703">
      <c r="A703" s="180"/>
      <c r="B703" s="181"/>
      <c r="C703" s="153"/>
      <c r="D703" s="94"/>
      <c r="E703" s="95"/>
      <c r="F703" s="118"/>
      <c r="G703" s="95"/>
      <c r="H703" s="95"/>
      <c r="I703" s="95"/>
      <c r="J703" s="118"/>
      <c r="K703" s="118"/>
      <c r="L703" s="118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</row>
    <row r="704">
      <c r="A704" s="180"/>
      <c r="B704" s="181"/>
      <c r="C704" s="153"/>
      <c r="D704" s="94"/>
      <c r="E704" s="95"/>
      <c r="F704" s="118"/>
      <c r="G704" s="95"/>
      <c r="H704" s="95"/>
      <c r="I704" s="95"/>
      <c r="J704" s="118"/>
      <c r="K704" s="118"/>
      <c r="L704" s="118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</row>
    <row r="705">
      <c r="A705" s="180"/>
      <c r="B705" s="181"/>
      <c r="C705" s="153"/>
      <c r="D705" s="94"/>
      <c r="E705" s="95"/>
      <c r="F705" s="118"/>
      <c r="G705" s="95"/>
      <c r="H705" s="95"/>
      <c r="I705" s="95"/>
      <c r="J705" s="118"/>
      <c r="K705" s="118"/>
      <c r="L705" s="118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</row>
    <row r="706">
      <c r="A706" s="180"/>
      <c r="B706" s="181"/>
      <c r="C706" s="153"/>
      <c r="D706" s="94"/>
      <c r="E706" s="95"/>
      <c r="F706" s="118"/>
      <c r="G706" s="95"/>
      <c r="H706" s="95"/>
      <c r="I706" s="95"/>
      <c r="J706" s="118"/>
      <c r="K706" s="118"/>
      <c r="L706" s="118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</row>
    <row r="707">
      <c r="A707" s="180"/>
      <c r="B707" s="181"/>
      <c r="C707" s="153"/>
      <c r="D707" s="94"/>
      <c r="E707" s="95"/>
      <c r="F707" s="118"/>
      <c r="G707" s="95"/>
      <c r="H707" s="95"/>
      <c r="I707" s="95"/>
      <c r="J707" s="118"/>
      <c r="K707" s="118"/>
      <c r="L707" s="118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</row>
    <row r="708">
      <c r="A708" s="180"/>
      <c r="B708" s="181"/>
      <c r="C708" s="153"/>
      <c r="D708" s="94"/>
      <c r="E708" s="95"/>
      <c r="F708" s="118"/>
      <c r="G708" s="95"/>
      <c r="H708" s="95"/>
      <c r="I708" s="95"/>
      <c r="J708" s="118"/>
      <c r="K708" s="118"/>
      <c r="L708" s="118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</row>
    <row r="709">
      <c r="A709" s="180"/>
      <c r="B709" s="181"/>
      <c r="C709" s="153"/>
      <c r="D709" s="94"/>
      <c r="E709" s="95"/>
      <c r="F709" s="118"/>
      <c r="G709" s="95"/>
      <c r="H709" s="95"/>
      <c r="I709" s="95"/>
      <c r="J709" s="118"/>
      <c r="K709" s="118"/>
      <c r="L709" s="118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</row>
    <row r="710">
      <c r="A710" s="180"/>
      <c r="B710" s="181"/>
      <c r="C710" s="153"/>
      <c r="D710" s="94"/>
      <c r="E710" s="95"/>
      <c r="F710" s="118"/>
      <c r="G710" s="95"/>
      <c r="H710" s="95"/>
      <c r="I710" s="95"/>
      <c r="J710" s="118"/>
      <c r="K710" s="118"/>
      <c r="L710" s="118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</row>
    <row r="711">
      <c r="A711" s="180"/>
      <c r="B711" s="181"/>
      <c r="C711" s="153"/>
      <c r="D711" s="94"/>
      <c r="E711" s="95"/>
      <c r="F711" s="118"/>
      <c r="G711" s="95"/>
      <c r="H711" s="95"/>
      <c r="I711" s="95"/>
      <c r="J711" s="118"/>
      <c r="K711" s="118"/>
      <c r="L711" s="118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</row>
    <row r="712">
      <c r="A712" s="180"/>
      <c r="B712" s="181"/>
      <c r="C712" s="153"/>
      <c r="D712" s="94"/>
      <c r="E712" s="95"/>
      <c r="F712" s="118"/>
      <c r="G712" s="95"/>
      <c r="H712" s="95"/>
      <c r="I712" s="95"/>
      <c r="J712" s="118"/>
      <c r="K712" s="118"/>
      <c r="L712" s="118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</row>
    <row r="713">
      <c r="A713" s="180"/>
      <c r="B713" s="181"/>
      <c r="C713" s="153"/>
      <c r="D713" s="94"/>
      <c r="E713" s="95"/>
      <c r="F713" s="118"/>
      <c r="G713" s="95"/>
      <c r="H713" s="95"/>
      <c r="I713" s="95"/>
      <c r="J713" s="118"/>
      <c r="K713" s="118"/>
      <c r="L713" s="118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</row>
    <row r="714">
      <c r="A714" s="180"/>
      <c r="B714" s="181"/>
      <c r="C714" s="153"/>
      <c r="D714" s="94"/>
      <c r="E714" s="95"/>
      <c r="F714" s="118"/>
      <c r="G714" s="95"/>
      <c r="H714" s="95"/>
      <c r="I714" s="95"/>
      <c r="J714" s="118"/>
      <c r="K714" s="118"/>
      <c r="L714" s="118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</row>
    <row r="715">
      <c r="A715" s="180"/>
      <c r="B715" s="181"/>
      <c r="C715" s="153"/>
      <c r="D715" s="94"/>
      <c r="E715" s="95"/>
      <c r="F715" s="118"/>
      <c r="G715" s="95"/>
      <c r="H715" s="95"/>
      <c r="I715" s="95"/>
      <c r="J715" s="118"/>
      <c r="K715" s="118"/>
      <c r="L715" s="118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</row>
    <row r="716">
      <c r="A716" s="180"/>
      <c r="B716" s="181"/>
      <c r="C716" s="153"/>
      <c r="D716" s="94"/>
      <c r="E716" s="95"/>
      <c r="F716" s="118"/>
      <c r="G716" s="95"/>
      <c r="H716" s="95"/>
      <c r="I716" s="95"/>
      <c r="J716" s="118"/>
      <c r="K716" s="118"/>
      <c r="L716" s="118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</row>
    <row r="717">
      <c r="A717" s="180"/>
      <c r="B717" s="181"/>
      <c r="C717" s="153"/>
      <c r="D717" s="94"/>
      <c r="E717" s="95"/>
      <c r="F717" s="118"/>
      <c r="G717" s="95"/>
      <c r="H717" s="95"/>
      <c r="I717" s="95"/>
      <c r="J717" s="118"/>
      <c r="K717" s="118"/>
      <c r="L717" s="118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</row>
    <row r="718">
      <c r="A718" s="180"/>
      <c r="B718" s="181"/>
      <c r="C718" s="153"/>
      <c r="D718" s="94"/>
      <c r="E718" s="95"/>
      <c r="F718" s="118"/>
      <c r="G718" s="95"/>
      <c r="H718" s="95"/>
      <c r="I718" s="95"/>
      <c r="J718" s="118"/>
      <c r="K718" s="118"/>
      <c r="L718" s="118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</row>
    <row r="719">
      <c r="A719" s="180"/>
      <c r="B719" s="181"/>
      <c r="C719" s="153"/>
      <c r="D719" s="94"/>
      <c r="E719" s="95"/>
      <c r="F719" s="118"/>
      <c r="G719" s="95"/>
      <c r="H719" s="95"/>
      <c r="I719" s="95"/>
      <c r="J719" s="118"/>
      <c r="K719" s="118"/>
      <c r="L719" s="118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</row>
    <row r="720">
      <c r="A720" s="180"/>
      <c r="B720" s="181"/>
      <c r="C720" s="153"/>
      <c r="D720" s="94"/>
      <c r="E720" s="95"/>
      <c r="F720" s="118"/>
      <c r="G720" s="95"/>
      <c r="H720" s="95"/>
      <c r="I720" s="95"/>
      <c r="J720" s="118"/>
      <c r="K720" s="118"/>
      <c r="L720" s="118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</row>
    <row r="721">
      <c r="A721" s="180"/>
      <c r="B721" s="181"/>
      <c r="C721" s="153"/>
      <c r="D721" s="94"/>
      <c r="E721" s="95"/>
      <c r="F721" s="118"/>
      <c r="G721" s="95"/>
      <c r="H721" s="95"/>
      <c r="I721" s="95"/>
      <c r="J721" s="118"/>
      <c r="K721" s="118"/>
      <c r="L721" s="118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</row>
    <row r="722">
      <c r="A722" s="180"/>
      <c r="B722" s="181"/>
      <c r="C722" s="153"/>
      <c r="D722" s="94"/>
      <c r="E722" s="95"/>
      <c r="F722" s="118"/>
      <c r="G722" s="95"/>
      <c r="H722" s="95"/>
      <c r="I722" s="95"/>
      <c r="J722" s="118"/>
      <c r="K722" s="118"/>
      <c r="L722" s="118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</row>
    <row r="723">
      <c r="A723" s="180"/>
      <c r="B723" s="181"/>
      <c r="C723" s="153"/>
      <c r="D723" s="94"/>
      <c r="E723" s="95"/>
      <c r="F723" s="118"/>
      <c r="G723" s="95"/>
      <c r="H723" s="95"/>
      <c r="I723" s="95"/>
      <c r="J723" s="118"/>
      <c r="K723" s="118"/>
      <c r="L723" s="118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</row>
    <row r="724">
      <c r="A724" s="180"/>
      <c r="B724" s="181"/>
      <c r="C724" s="153"/>
      <c r="D724" s="94"/>
      <c r="E724" s="95"/>
      <c r="F724" s="118"/>
      <c r="G724" s="95"/>
      <c r="H724" s="95"/>
      <c r="I724" s="95"/>
      <c r="J724" s="118"/>
      <c r="K724" s="118"/>
      <c r="L724" s="118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</row>
    <row r="725">
      <c r="A725" s="180"/>
      <c r="B725" s="181"/>
      <c r="C725" s="153"/>
      <c r="D725" s="94"/>
      <c r="E725" s="95"/>
      <c r="F725" s="118"/>
      <c r="G725" s="95"/>
      <c r="H725" s="95"/>
      <c r="I725" s="95"/>
      <c r="J725" s="118"/>
      <c r="K725" s="118"/>
      <c r="L725" s="118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</row>
    <row r="726">
      <c r="A726" s="180"/>
      <c r="B726" s="181"/>
      <c r="C726" s="153"/>
      <c r="D726" s="94"/>
      <c r="E726" s="95"/>
      <c r="F726" s="118"/>
      <c r="G726" s="95"/>
      <c r="H726" s="95"/>
      <c r="I726" s="95"/>
      <c r="J726" s="118"/>
      <c r="K726" s="118"/>
      <c r="L726" s="118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</row>
    <row r="727">
      <c r="A727" s="180"/>
      <c r="B727" s="181"/>
      <c r="C727" s="153"/>
      <c r="D727" s="94"/>
      <c r="E727" s="95"/>
      <c r="F727" s="118"/>
      <c r="G727" s="95"/>
      <c r="H727" s="95"/>
      <c r="I727" s="95"/>
      <c r="J727" s="118"/>
      <c r="K727" s="118"/>
      <c r="L727" s="118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</row>
    <row r="728">
      <c r="A728" s="180"/>
      <c r="B728" s="181"/>
      <c r="C728" s="153"/>
      <c r="D728" s="94"/>
      <c r="E728" s="95"/>
      <c r="F728" s="118"/>
      <c r="G728" s="95"/>
      <c r="H728" s="95"/>
      <c r="I728" s="95"/>
      <c r="J728" s="118"/>
      <c r="K728" s="118"/>
      <c r="L728" s="118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</row>
    <row r="729">
      <c r="A729" s="180"/>
      <c r="B729" s="181"/>
      <c r="C729" s="153"/>
      <c r="D729" s="94"/>
      <c r="E729" s="95"/>
      <c r="F729" s="118"/>
      <c r="G729" s="95"/>
      <c r="H729" s="95"/>
      <c r="I729" s="95"/>
      <c r="J729" s="118"/>
      <c r="K729" s="118"/>
      <c r="L729" s="118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</row>
    <row r="730">
      <c r="A730" s="180"/>
      <c r="B730" s="181"/>
      <c r="C730" s="153"/>
      <c r="D730" s="94"/>
      <c r="E730" s="95"/>
      <c r="F730" s="118"/>
      <c r="G730" s="95"/>
      <c r="H730" s="95"/>
      <c r="I730" s="95"/>
      <c r="J730" s="118"/>
      <c r="K730" s="118"/>
      <c r="L730" s="118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</row>
    <row r="731">
      <c r="A731" s="180"/>
      <c r="B731" s="181"/>
      <c r="C731" s="153"/>
      <c r="D731" s="94"/>
      <c r="E731" s="95"/>
      <c r="F731" s="118"/>
      <c r="G731" s="95"/>
      <c r="H731" s="95"/>
      <c r="I731" s="95"/>
      <c r="J731" s="118"/>
      <c r="K731" s="118"/>
      <c r="L731" s="118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</row>
    <row r="732">
      <c r="A732" s="180"/>
      <c r="B732" s="181"/>
      <c r="C732" s="153"/>
      <c r="D732" s="94"/>
      <c r="E732" s="95"/>
      <c r="F732" s="118"/>
      <c r="G732" s="95"/>
      <c r="H732" s="95"/>
      <c r="I732" s="95"/>
      <c r="J732" s="118"/>
      <c r="K732" s="118"/>
      <c r="L732" s="118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</row>
    <row r="733">
      <c r="A733" s="180"/>
      <c r="B733" s="181"/>
      <c r="C733" s="153"/>
      <c r="D733" s="94"/>
      <c r="E733" s="95"/>
      <c r="F733" s="118"/>
      <c r="G733" s="95"/>
      <c r="H733" s="95"/>
      <c r="I733" s="95"/>
      <c r="J733" s="118"/>
      <c r="K733" s="118"/>
      <c r="L733" s="118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</row>
    <row r="734">
      <c r="A734" s="180"/>
      <c r="B734" s="181"/>
      <c r="C734" s="153"/>
      <c r="D734" s="94"/>
      <c r="E734" s="95"/>
      <c r="F734" s="118"/>
      <c r="G734" s="95"/>
      <c r="H734" s="95"/>
      <c r="I734" s="95"/>
      <c r="J734" s="118"/>
      <c r="K734" s="118"/>
      <c r="L734" s="118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</row>
    <row r="735">
      <c r="A735" s="180"/>
      <c r="B735" s="181"/>
      <c r="C735" s="153"/>
      <c r="D735" s="94"/>
      <c r="E735" s="95"/>
      <c r="F735" s="118"/>
      <c r="G735" s="95"/>
      <c r="H735" s="95"/>
      <c r="I735" s="95"/>
      <c r="J735" s="118"/>
      <c r="K735" s="118"/>
      <c r="L735" s="118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</row>
    <row r="736">
      <c r="A736" s="180"/>
      <c r="B736" s="181"/>
      <c r="C736" s="153"/>
      <c r="D736" s="94"/>
      <c r="E736" s="95"/>
      <c r="F736" s="118"/>
      <c r="G736" s="95"/>
      <c r="H736" s="95"/>
      <c r="I736" s="95"/>
      <c r="J736" s="118"/>
      <c r="K736" s="118"/>
      <c r="L736" s="118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</row>
    <row r="737">
      <c r="A737" s="180"/>
      <c r="B737" s="181"/>
      <c r="C737" s="153"/>
      <c r="D737" s="94"/>
      <c r="E737" s="95"/>
      <c r="F737" s="118"/>
      <c r="G737" s="95"/>
      <c r="H737" s="95"/>
      <c r="I737" s="95"/>
      <c r="J737" s="118"/>
      <c r="K737" s="118"/>
      <c r="L737" s="118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</row>
    <row r="738">
      <c r="A738" s="180"/>
      <c r="B738" s="181"/>
      <c r="C738" s="153"/>
      <c r="D738" s="94"/>
      <c r="E738" s="95"/>
      <c r="F738" s="118"/>
      <c r="G738" s="95"/>
      <c r="H738" s="95"/>
      <c r="I738" s="95"/>
      <c r="J738" s="118"/>
      <c r="K738" s="118"/>
      <c r="L738" s="118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</row>
    <row r="739">
      <c r="A739" s="180"/>
      <c r="B739" s="181"/>
      <c r="C739" s="153"/>
      <c r="D739" s="94"/>
      <c r="E739" s="95"/>
      <c r="F739" s="118"/>
      <c r="G739" s="95"/>
      <c r="H739" s="95"/>
      <c r="I739" s="95"/>
      <c r="J739" s="118"/>
      <c r="K739" s="118"/>
      <c r="L739" s="118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</row>
    <row r="740">
      <c r="A740" s="180"/>
      <c r="B740" s="181"/>
      <c r="C740" s="153"/>
      <c r="D740" s="94"/>
      <c r="E740" s="95"/>
      <c r="F740" s="118"/>
      <c r="G740" s="95"/>
      <c r="H740" s="95"/>
      <c r="I740" s="95"/>
      <c r="J740" s="118"/>
      <c r="K740" s="118"/>
      <c r="L740" s="118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</row>
    <row r="741">
      <c r="A741" s="180"/>
      <c r="B741" s="181"/>
      <c r="C741" s="153"/>
      <c r="D741" s="94"/>
      <c r="E741" s="95"/>
      <c r="F741" s="118"/>
      <c r="G741" s="95"/>
      <c r="H741" s="95"/>
      <c r="I741" s="95"/>
      <c r="J741" s="118"/>
      <c r="K741" s="118"/>
      <c r="L741" s="118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</row>
    <row r="742">
      <c r="A742" s="180"/>
      <c r="B742" s="181"/>
      <c r="C742" s="153"/>
      <c r="D742" s="94"/>
      <c r="E742" s="95"/>
      <c r="F742" s="118"/>
      <c r="G742" s="95"/>
      <c r="H742" s="95"/>
      <c r="I742" s="95"/>
      <c r="J742" s="118"/>
      <c r="K742" s="118"/>
      <c r="L742" s="118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</row>
    <row r="743">
      <c r="A743" s="180"/>
      <c r="B743" s="181"/>
      <c r="C743" s="153"/>
      <c r="D743" s="94"/>
      <c r="E743" s="95"/>
      <c r="F743" s="118"/>
      <c r="G743" s="95"/>
      <c r="H743" s="95"/>
      <c r="I743" s="95"/>
      <c r="J743" s="118"/>
      <c r="K743" s="118"/>
      <c r="L743" s="118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</row>
    <row r="744">
      <c r="A744" s="180"/>
      <c r="B744" s="181"/>
      <c r="C744" s="153"/>
      <c r="D744" s="94"/>
      <c r="E744" s="95"/>
      <c r="F744" s="118"/>
      <c r="G744" s="95"/>
      <c r="H744" s="95"/>
      <c r="I744" s="95"/>
      <c r="J744" s="118"/>
      <c r="K744" s="118"/>
      <c r="L744" s="118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</row>
    <row r="745">
      <c r="A745" s="180"/>
      <c r="B745" s="181"/>
      <c r="C745" s="153"/>
      <c r="D745" s="94"/>
      <c r="E745" s="95"/>
      <c r="F745" s="118"/>
      <c r="G745" s="95"/>
      <c r="H745" s="95"/>
      <c r="I745" s="95"/>
      <c r="J745" s="118"/>
      <c r="K745" s="118"/>
      <c r="L745" s="118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</row>
    <row r="746">
      <c r="A746" s="180"/>
      <c r="B746" s="181"/>
      <c r="C746" s="153"/>
      <c r="D746" s="94"/>
      <c r="E746" s="95"/>
      <c r="F746" s="118"/>
      <c r="G746" s="95"/>
      <c r="H746" s="95"/>
      <c r="I746" s="95"/>
      <c r="J746" s="118"/>
      <c r="K746" s="118"/>
      <c r="L746" s="118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</row>
    <row r="747">
      <c r="A747" s="180"/>
      <c r="B747" s="181"/>
      <c r="C747" s="153"/>
      <c r="D747" s="94"/>
      <c r="E747" s="95"/>
      <c r="F747" s="118"/>
      <c r="G747" s="95"/>
      <c r="H747" s="95"/>
      <c r="I747" s="95"/>
      <c r="J747" s="118"/>
      <c r="K747" s="118"/>
      <c r="L747" s="118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</row>
    <row r="748">
      <c r="A748" s="180"/>
      <c r="B748" s="181"/>
      <c r="C748" s="153"/>
      <c r="D748" s="94"/>
      <c r="E748" s="95"/>
      <c r="F748" s="118"/>
      <c r="G748" s="95"/>
      <c r="H748" s="95"/>
      <c r="I748" s="95"/>
      <c r="J748" s="118"/>
      <c r="K748" s="118"/>
      <c r="L748" s="118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</row>
    <row r="749">
      <c r="A749" s="180"/>
      <c r="B749" s="181"/>
      <c r="C749" s="153"/>
      <c r="D749" s="94"/>
      <c r="E749" s="95"/>
      <c r="F749" s="118"/>
      <c r="G749" s="95"/>
      <c r="H749" s="95"/>
      <c r="I749" s="95"/>
      <c r="J749" s="118"/>
      <c r="K749" s="118"/>
      <c r="L749" s="118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</row>
    <row r="750">
      <c r="A750" s="180"/>
      <c r="B750" s="181"/>
      <c r="C750" s="153"/>
      <c r="D750" s="94"/>
      <c r="E750" s="95"/>
      <c r="F750" s="118"/>
      <c r="G750" s="95"/>
      <c r="H750" s="95"/>
      <c r="I750" s="95"/>
      <c r="J750" s="118"/>
      <c r="K750" s="118"/>
      <c r="L750" s="118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</row>
    <row r="751">
      <c r="A751" s="180"/>
      <c r="B751" s="181"/>
      <c r="C751" s="153"/>
      <c r="D751" s="94"/>
      <c r="E751" s="95"/>
      <c r="F751" s="118"/>
      <c r="G751" s="95"/>
      <c r="H751" s="95"/>
      <c r="I751" s="95"/>
      <c r="J751" s="118"/>
      <c r="K751" s="118"/>
      <c r="L751" s="118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</row>
    <row r="752">
      <c r="A752" s="180"/>
      <c r="B752" s="181"/>
      <c r="C752" s="153"/>
      <c r="D752" s="94"/>
      <c r="E752" s="95"/>
      <c r="F752" s="118"/>
      <c r="G752" s="95"/>
      <c r="H752" s="95"/>
      <c r="I752" s="95"/>
      <c r="J752" s="118"/>
      <c r="K752" s="118"/>
      <c r="L752" s="118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</row>
    <row r="753">
      <c r="A753" s="180"/>
      <c r="B753" s="181"/>
      <c r="C753" s="153"/>
      <c r="D753" s="94"/>
      <c r="E753" s="95"/>
      <c r="F753" s="118"/>
      <c r="G753" s="95"/>
      <c r="H753" s="95"/>
      <c r="I753" s="95"/>
      <c r="J753" s="118"/>
      <c r="K753" s="118"/>
      <c r="L753" s="118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</row>
    <row r="754">
      <c r="A754" s="180"/>
      <c r="B754" s="181"/>
      <c r="C754" s="153"/>
      <c r="D754" s="94"/>
      <c r="E754" s="95"/>
      <c r="F754" s="118"/>
      <c r="G754" s="95"/>
      <c r="H754" s="95"/>
      <c r="I754" s="95"/>
      <c r="J754" s="118"/>
      <c r="K754" s="118"/>
      <c r="L754" s="118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</row>
    <row r="755">
      <c r="A755" s="180"/>
      <c r="B755" s="181"/>
      <c r="C755" s="153"/>
      <c r="D755" s="94"/>
      <c r="E755" s="95"/>
      <c r="F755" s="118"/>
      <c r="G755" s="95"/>
      <c r="H755" s="95"/>
      <c r="I755" s="95"/>
      <c r="J755" s="118"/>
      <c r="K755" s="118"/>
      <c r="L755" s="118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</row>
    <row r="756">
      <c r="A756" s="180"/>
      <c r="B756" s="181"/>
      <c r="C756" s="153"/>
      <c r="D756" s="94"/>
      <c r="E756" s="95"/>
      <c r="F756" s="118"/>
      <c r="G756" s="95"/>
      <c r="H756" s="95"/>
      <c r="I756" s="95"/>
      <c r="J756" s="118"/>
      <c r="K756" s="118"/>
      <c r="L756" s="118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</row>
    <row r="757">
      <c r="A757" s="180"/>
      <c r="B757" s="181"/>
      <c r="C757" s="153"/>
      <c r="D757" s="94"/>
      <c r="E757" s="95"/>
      <c r="F757" s="118"/>
      <c r="G757" s="95"/>
      <c r="H757" s="95"/>
      <c r="I757" s="95"/>
      <c r="J757" s="118"/>
      <c r="K757" s="118"/>
      <c r="L757" s="118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</row>
    <row r="758">
      <c r="A758" s="180"/>
      <c r="B758" s="181"/>
      <c r="C758" s="153"/>
      <c r="D758" s="94"/>
      <c r="E758" s="95"/>
      <c r="F758" s="118"/>
      <c r="G758" s="95"/>
      <c r="H758" s="95"/>
      <c r="I758" s="95"/>
      <c r="J758" s="118"/>
      <c r="K758" s="118"/>
      <c r="L758" s="118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</row>
    <row r="759">
      <c r="A759" s="180"/>
      <c r="B759" s="181"/>
      <c r="C759" s="153"/>
      <c r="D759" s="94"/>
      <c r="E759" s="95"/>
      <c r="F759" s="118"/>
      <c r="G759" s="95"/>
      <c r="H759" s="95"/>
      <c r="I759" s="95"/>
      <c r="J759" s="118"/>
      <c r="K759" s="118"/>
      <c r="L759" s="118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</row>
    <row r="760">
      <c r="A760" s="180"/>
      <c r="B760" s="181"/>
      <c r="C760" s="153"/>
      <c r="D760" s="94"/>
      <c r="E760" s="95"/>
      <c r="F760" s="118"/>
      <c r="G760" s="95"/>
      <c r="H760" s="95"/>
      <c r="I760" s="95"/>
      <c r="J760" s="118"/>
      <c r="K760" s="118"/>
      <c r="L760" s="118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</row>
    <row r="761">
      <c r="A761" s="180"/>
      <c r="B761" s="181"/>
      <c r="C761" s="153"/>
      <c r="D761" s="94"/>
      <c r="E761" s="95"/>
      <c r="F761" s="118"/>
      <c r="G761" s="95"/>
      <c r="H761" s="95"/>
      <c r="I761" s="95"/>
      <c r="J761" s="118"/>
      <c r="K761" s="118"/>
      <c r="L761" s="118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</row>
    <row r="762">
      <c r="A762" s="180"/>
      <c r="B762" s="181"/>
      <c r="C762" s="153"/>
      <c r="D762" s="94"/>
      <c r="E762" s="95"/>
      <c r="F762" s="118"/>
      <c r="G762" s="95"/>
      <c r="H762" s="95"/>
      <c r="I762" s="95"/>
      <c r="J762" s="118"/>
      <c r="K762" s="118"/>
      <c r="L762" s="118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</row>
    <row r="763">
      <c r="A763" s="180"/>
      <c r="B763" s="181"/>
      <c r="C763" s="153"/>
      <c r="D763" s="94"/>
      <c r="E763" s="95"/>
      <c r="F763" s="118"/>
      <c r="G763" s="95"/>
      <c r="H763" s="95"/>
      <c r="I763" s="95"/>
      <c r="J763" s="118"/>
      <c r="K763" s="118"/>
      <c r="L763" s="118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</row>
    <row r="764">
      <c r="A764" s="180"/>
      <c r="B764" s="181"/>
      <c r="C764" s="153"/>
      <c r="D764" s="94"/>
      <c r="E764" s="95"/>
      <c r="F764" s="118"/>
      <c r="G764" s="95"/>
      <c r="H764" s="95"/>
      <c r="I764" s="95"/>
      <c r="J764" s="118"/>
      <c r="K764" s="118"/>
      <c r="L764" s="118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</row>
    <row r="765">
      <c r="A765" s="180"/>
      <c r="B765" s="181"/>
      <c r="C765" s="153"/>
      <c r="D765" s="94"/>
      <c r="E765" s="95"/>
      <c r="F765" s="118"/>
      <c r="G765" s="95"/>
      <c r="H765" s="95"/>
      <c r="I765" s="95"/>
      <c r="J765" s="118"/>
      <c r="K765" s="118"/>
      <c r="L765" s="118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</row>
    <row r="766">
      <c r="A766" s="180"/>
      <c r="B766" s="181"/>
      <c r="C766" s="153"/>
      <c r="D766" s="94"/>
      <c r="E766" s="95"/>
      <c r="F766" s="118"/>
      <c r="G766" s="95"/>
      <c r="H766" s="95"/>
      <c r="I766" s="95"/>
      <c r="J766" s="118"/>
      <c r="K766" s="118"/>
      <c r="L766" s="118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</row>
    <row r="767">
      <c r="A767" s="180"/>
      <c r="B767" s="181"/>
      <c r="C767" s="153"/>
      <c r="D767" s="94"/>
      <c r="E767" s="95"/>
      <c r="F767" s="118"/>
      <c r="G767" s="95"/>
      <c r="H767" s="95"/>
      <c r="I767" s="95"/>
      <c r="J767" s="118"/>
      <c r="K767" s="118"/>
      <c r="L767" s="118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</row>
    <row r="768">
      <c r="A768" s="180"/>
      <c r="B768" s="181"/>
      <c r="C768" s="153"/>
      <c r="D768" s="94"/>
      <c r="E768" s="95"/>
      <c r="F768" s="118"/>
      <c r="G768" s="95"/>
      <c r="H768" s="95"/>
      <c r="I768" s="95"/>
      <c r="J768" s="118"/>
      <c r="K768" s="118"/>
      <c r="L768" s="118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</row>
    <row r="769">
      <c r="A769" s="180"/>
      <c r="B769" s="181"/>
      <c r="C769" s="153"/>
      <c r="D769" s="94"/>
      <c r="E769" s="95"/>
      <c r="F769" s="118"/>
      <c r="G769" s="95"/>
      <c r="H769" s="95"/>
      <c r="I769" s="95"/>
      <c r="J769" s="118"/>
      <c r="K769" s="118"/>
      <c r="L769" s="118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</row>
    <row r="770">
      <c r="A770" s="180"/>
      <c r="B770" s="181"/>
      <c r="C770" s="153"/>
      <c r="D770" s="94"/>
      <c r="E770" s="95"/>
      <c r="F770" s="118"/>
      <c r="G770" s="95"/>
      <c r="H770" s="95"/>
      <c r="I770" s="95"/>
      <c r="J770" s="118"/>
      <c r="K770" s="118"/>
      <c r="L770" s="118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</row>
    <row r="771">
      <c r="A771" s="180"/>
      <c r="B771" s="181"/>
      <c r="C771" s="153"/>
      <c r="D771" s="94"/>
      <c r="E771" s="95"/>
      <c r="F771" s="118"/>
      <c r="G771" s="95"/>
      <c r="H771" s="95"/>
      <c r="I771" s="95"/>
      <c r="J771" s="118"/>
      <c r="K771" s="118"/>
      <c r="L771" s="118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</row>
    <row r="772">
      <c r="A772" s="180"/>
      <c r="B772" s="181"/>
      <c r="C772" s="153"/>
      <c r="D772" s="94"/>
      <c r="E772" s="95"/>
      <c r="F772" s="118"/>
      <c r="G772" s="95"/>
      <c r="H772" s="95"/>
      <c r="I772" s="95"/>
      <c r="J772" s="118"/>
      <c r="K772" s="118"/>
      <c r="L772" s="118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</row>
    <row r="773">
      <c r="A773" s="180"/>
      <c r="B773" s="181"/>
      <c r="C773" s="153"/>
      <c r="D773" s="94"/>
      <c r="E773" s="95"/>
      <c r="F773" s="118"/>
      <c r="G773" s="95"/>
      <c r="H773" s="95"/>
      <c r="I773" s="95"/>
      <c r="J773" s="118"/>
      <c r="K773" s="118"/>
      <c r="L773" s="118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</row>
    <row r="774">
      <c r="A774" s="180"/>
      <c r="B774" s="181"/>
      <c r="C774" s="153"/>
      <c r="D774" s="94"/>
      <c r="E774" s="95"/>
      <c r="F774" s="118"/>
      <c r="G774" s="95"/>
      <c r="H774" s="95"/>
      <c r="I774" s="95"/>
      <c r="J774" s="118"/>
      <c r="K774" s="118"/>
      <c r="L774" s="118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</row>
    <row r="775">
      <c r="A775" s="180"/>
      <c r="B775" s="181"/>
      <c r="C775" s="153"/>
      <c r="D775" s="94"/>
      <c r="E775" s="95"/>
      <c r="F775" s="118"/>
      <c r="G775" s="95"/>
      <c r="H775" s="95"/>
      <c r="I775" s="95"/>
      <c r="J775" s="118"/>
      <c r="K775" s="118"/>
      <c r="L775" s="118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</row>
    <row r="776">
      <c r="A776" s="180"/>
      <c r="B776" s="181"/>
      <c r="C776" s="153"/>
      <c r="D776" s="94"/>
      <c r="E776" s="95"/>
      <c r="F776" s="118"/>
      <c r="G776" s="95"/>
      <c r="H776" s="95"/>
      <c r="I776" s="95"/>
      <c r="J776" s="118"/>
      <c r="K776" s="118"/>
      <c r="L776" s="118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</row>
    <row r="777">
      <c r="A777" s="180"/>
      <c r="B777" s="181"/>
      <c r="C777" s="153"/>
      <c r="D777" s="94"/>
      <c r="E777" s="95"/>
      <c r="F777" s="118"/>
      <c r="G777" s="95"/>
      <c r="H777" s="95"/>
      <c r="I777" s="95"/>
      <c r="J777" s="118"/>
      <c r="K777" s="118"/>
      <c r="L777" s="118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</row>
    <row r="778">
      <c r="A778" s="180"/>
      <c r="B778" s="181"/>
      <c r="C778" s="153"/>
      <c r="D778" s="94"/>
      <c r="E778" s="95"/>
      <c r="F778" s="118"/>
      <c r="G778" s="95"/>
      <c r="H778" s="95"/>
      <c r="I778" s="95"/>
      <c r="J778" s="118"/>
      <c r="K778" s="118"/>
      <c r="L778" s="118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</row>
    <row r="779">
      <c r="A779" s="180"/>
      <c r="B779" s="181"/>
      <c r="C779" s="153"/>
      <c r="D779" s="94"/>
      <c r="E779" s="95"/>
      <c r="F779" s="118"/>
      <c r="G779" s="95"/>
      <c r="H779" s="95"/>
      <c r="I779" s="95"/>
      <c r="J779" s="118"/>
      <c r="K779" s="118"/>
      <c r="L779" s="118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</row>
    <row r="780">
      <c r="A780" s="180"/>
      <c r="B780" s="181"/>
      <c r="C780" s="153"/>
      <c r="D780" s="94"/>
      <c r="E780" s="95"/>
      <c r="F780" s="118"/>
      <c r="G780" s="95"/>
      <c r="H780" s="95"/>
      <c r="I780" s="95"/>
      <c r="J780" s="118"/>
      <c r="K780" s="118"/>
      <c r="L780" s="118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</row>
    <row r="781">
      <c r="A781" s="180"/>
      <c r="B781" s="181"/>
      <c r="C781" s="153"/>
      <c r="D781" s="94"/>
      <c r="E781" s="95"/>
      <c r="F781" s="118"/>
      <c r="G781" s="95"/>
      <c r="H781" s="95"/>
      <c r="I781" s="95"/>
      <c r="J781" s="118"/>
      <c r="K781" s="118"/>
      <c r="L781" s="118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</row>
    <row r="782">
      <c r="A782" s="180"/>
      <c r="B782" s="181"/>
      <c r="C782" s="153"/>
      <c r="D782" s="94"/>
      <c r="E782" s="95"/>
      <c r="F782" s="118"/>
      <c r="G782" s="95"/>
      <c r="H782" s="95"/>
      <c r="I782" s="95"/>
      <c r="J782" s="118"/>
      <c r="K782" s="118"/>
      <c r="L782" s="118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</row>
    <row r="783">
      <c r="A783" s="180"/>
      <c r="B783" s="181"/>
      <c r="C783" s="153"/>
      <c r="D783" s="94"/>
      <c r="E783" s="95"/>
      <c r="F783" s="118"/>
      <c r="G783" s="95"/>
      <c r="H783" s="95"/>
      <c r="I783" s="95"/>
      <c r="J783" s="118"/>
      <c r="K783" s="118"/>
      <c r="L783" s="118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</row>
    <row r="784">
      <c r="A784" s="180"/>
      <c r="B784" s="181"/>
      <c r="C784" s="153"/>
      <c r="D784" s="94"/>
      <c r="E784" s="95"/>
      <c r="F784" s="118"/>
      <c r="G784" s="95"/>
      <c r="H784" s="95"/>
      <c r="I784" s="95"/>
      <c r="J784" s="118"/>
      <c r="K784" s="118"/>
      <c r="L784" s="118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</row>
    <row r="785">
      <c r="A785" s="180"/>
      <c r="B785" s="181"/>
      <c r="C785" s="153"/>
      <c r="D785" s="94"/>
      <c r="E785" s="95"/>
      <c r="F785" s="118"/>
      <c r="G785" s="95"/>
      <c r="H785" s="95"/>
      <c r="I785" s="95"/>
      <c r="J785" s="118"/>
      <c r="K785" s="118"/>
      <c r="L785" s="118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</row>
    <row r="786">
      <c r="A786" s="180"/>
      <c r="B786" s="181"/>
      <c r="C786" s="153"/>
      <c r="D786" s="94"/>
      <c r="E786" s="95"/>
      <c r="F786" s="118"/>
      <c r="G786" s="95"/>
      <c r="H786" s="95"/>
      <c r="I786" s="95"/>
      <c r="J786" s="118"/>
      <c r="K786" s="118"/>
      <c r="L786" s="118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</row>
    <row r="787">
      <c r="A787" s="180"/>
      <c r="B787" s="181"/>
      <c r="C787" s="153"/>
      <c r="D787" s="94"/>
      <c r="E787" s="95"/>
      <c r="F787" s="118"/>
      <c r="G787" s="95"/>
      <c r="H787" s="95"/>
      <c r="I787" s="95"/>
      <c r="J787" s="118"/>
      <c r="K787" s="118"/>
      <c r="L787" s="118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</row>
    <row r="788">
      <c r="A788" s="180"/>
      <c r="B788" s="181"/>
      <c r="C788" s="153"/>
      <c r="D788" s="94"/>
      <c r="E788" s="95"/>
      <c r="F788" s="118"/>
      <c r="G788" s="95"/>
      <c r="H788" s="95"/>
      <c r="I788" s="95"/>
      <c r="J788" s="118"/>
      <c r="K788" s="118"/>
      <c r="L788" s="118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</row>
    <row r="789">
      <c r="A789" s="180"/>
      <c r="B789" s="181"/>
      <c r="C789" s="153"/>
      <c r="D789" s="94"/>
      <c r="E789" s="95"/>
      <c r="F789" s="118"/>
      <c r="G789" s="95"/>
      <c r="H789" s="95"/>
      <c r="I789" s="95"/>
      <c r="J789" s="118"/>
      <c r="K789" s="118"/>
      <c r="L789" s="118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</row>
    <row r="790">
      <c r="A790" s="180"/>
      <c r="B790" s="181"/>
      <c r="C790" s="153"/>
      <c r="D790" s="94"/>
      <c r="E790" s="95"/>
      <c r="F790" s="118"/>
      <c r="G790" s="95"/>
      <c r="H790" s="95"/>
      <c r="I790" s="95"/>
      <c r="J790" s="118"/>
      <c r="K790" s="118"/>
      <c r="L790" s="118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</row>
    <row r="791">
      <c r="A791" s="180"/>
      <c r="B791" s="181"/>
      <c r="C791" s="153"/>
      <c r="D791" s="94"/>
      <c r="E791" s="95"/>
      <c r="F791" s="118"/>
      <c r="G791" s="95"/>
      <c r="H791" s="95"/>
      <c r="I791" s="95"/>
      <c r="J791" s="118"/>
      <c r="K791" s="118"/>
      <c r="L791" s="118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</row>
    <row r="792">
      <c r="A792" s="180"/>
      <c r="B792" s="181"/>
      <c r="C792" s="153"/>
      <c r="D792" s="94"/>
      <c r="E792" s="95"/>
      <c r="F792" s="118"/>
      <c r="G792" s="95"/>
      <c r="H792" s="95"/>
      <c r="I792" s="95"/>
      <c r="J792" s="118"/>
      <c r="K792" s="118"/>
      <c r="L792" s="118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</row>
    <row r="793">
      <c r="A793" s="180"/>
      <c r="B793" s="181"/>
      <c r="C793" s="153"/>
      <c r="D793" s="94"/>
      <c r="E793" s="95"/>
      <c r="F793" s="118"/>
      <c r="G793" s="95"/>
      <c r="H793" s="95"/>
      <c r="I793" s="95"/>
      <c r="J793" s="118"/>
      <c r="K793" s="118"/>
      <c r="L793" s="118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</row>
    <row r="794">
      <c r="A794" s="180"/>
      <c r="B794" s="181"/>
      <c r="C794" s="153"/>
      <c r="D794" s="94"/>
      <c r="E794" s="95"/>
      <c r="F794" s="118"/>
      <c r="G794" s="95"/>
      <c r="H794" s="95"/>
      <c r="I794" s="95"/>
      <c r="J794" s="118"/>
      <c r="K794" s="118"/>
      <c r="L794" s="118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</row>
    <row r="795">
      <c r="A795" s="180"/>
      <c r="B795" s="181"/>
      <c r="C795" s="153"/>
      <c r="D795" s="94"/>
      <c r="E795" s="95"/>
      <c r="F795" s="118"/>
      <c r="G795" s="95"/>
      <c r="H795" s="95"/>
      <c r="I795" s="95"/>
      <c r="J795" s="118"/>
      <c r="K795" s="118"/>
      <c r="L795" s="118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</row>
    <row r="796">
      <c r="A796" s="180"/>
      <c r="B796" s="181"/>
      <c r="C796" s="153"/>
      <c r="D796" s="94"/>
      <c r="E796" s="95"/>
      <c r="F796" s="118"/>
      <c r="G796" s="95"/>
      <c r="H796" s="95"/>
      <c r="I796" s="95"/>
      <c r="J796" s="118"/>
      <c r="K796" s="118"/>
      <c r="L796" s="118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</row>
    <row r="797">
      <c r="A797" s="180"/>
      <c r="B797" s="181"/>
      <c r="C797" s="153"/>
      <c r="D797" s="94"/>
      <c r="E797" s="95"/>
      <c r="F797" s="118"/>
      <c r="G797" s="95"/>
      <c r="H797" s="95"/>
      <c r="I797" s="95"/>
      <c r="J797" s="118"/>
      <c r="K797" s="118"/>
      <c r="L797" s="118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</row>
    <row r="798">
      <c r="A798" s="180"/>
      <c r="B798" s="181"/>
      <c r="C798" s="153"/>
      <c r="D798" s="94"/>
      <c r="E798" s="95"/>
      <c r="F798" s="118"/>
      <c r="G798" s="95"/>
      <c r="H798" s="95"/>
      <c r="I798" s="95"/>
      <c r="J798" s="118"/>
      <c r="K798" s="118"/>
      <c r="L798" s="118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</row>
    <row r="799">
      <c r="A799" s="180"/>
      <c r="B799" s="181"/>
      <c r="C799" s="153"/>
      <c r="D799" s="94"/>
      <c r="E799" s="95"/>
      <c r="F799" s="118"/>
      <c r="G799" s="95"/>
      <c r="H799" s="95"/>
      <c r="I799" s="95"/>
      <c r="J799" s="118"/>
      <c r="K799" s="118"/>
      <c r="L799" s="118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</row>
    <row r="800">
      <c r="A800" s="180"/>
      <c r="B800" s="181"/>
      <c r="C800" s="153"/>
      <c r="D800" s="94"/>
      <c r="E800" s="95"/>
      <c r="F800" s="118"/>
      <c r="G800" s="95"/>
      <c r="H800" s="95"/>
      <c r="I800" s="95"/>
      <c r="J800" s="118"/>
      <c r="K800" s="118"/>
      <c r="L800" s="118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</row>
    <row r="801">
      <c r="A801" s="180"/>
      <c r="B801" s="181"/>
      <c r="C801" s="153"/>
      <c r="D801" s="94"/>
      <c r="E801" s="95"/>
      <c r="F801" s="118"/>
      <c r="G801" s="95"/>
      <c r="H801" s="95"/>
      <c r="I801" s="95"/>
      <c r="J801" s="118"/>
      <c r="K801" s="118"/>
      <c r="L801" s="118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</row>
    <row r="802">
      <c r="A802" s="180"/>
      <c r="B802" s="181"/>
      <c r="C802" s="153"/>
      <c r="D802" s="94"/>
      <c r="E802" s="95"/>
      <c r="F802" s="118"/>
      <c r="G802" s="95"/>
      <c r="H802" s="95"/>
      <c r="I802" s="95"/>
      <c r="J802" s="118"/>
      <c r="K802" s="118"/>
      <c r="L802" s="118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</row>
    <row r="803">
      <c r="A803" s="180"/>
      <c r="B803" s="181"/>
      <c r="C803" s="153"/>
      <c r="D803" s="94"/>
      <c r="E803" s="95"/>
      <c r="F803" s="118"/>
      <c r="G803" s="95"/>
      <c r="H803" s="95"/>
      <c r="I803" s="95"/>
      <c r="J803" s="118"/>
      <c r="K803" s="118"/>
      <c r="L803" s="118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</row>
    <row r="804">
      <c r="A804" s="180"/>
      <c r="B804" s="181"/>
      <c r="C804" s="153"/>
      <c r="D804" s="94"/>
      <c r="E804" s="95"/>
      <c r="F804" s="118"/>
      <c r="G804" s="95"/>
      <c r="H804" s="95"/>
      <c r="I804" s="95"/>
      <c r="J804" s="118"/>
      <c r="K804" s="118"/>
      <c r="L804" s="118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</row>
    <row r="805">
      <c r="A805" s="180"/>
      <c r="B805" s="181"/>
      <c r="C805" s="153"/>
      <c r="D805" s="94"/>
      <c r="E805" s="95"/>
      <c r="F805" s="118"/>
      <c r="G805" s="95"/>
      <c r="H805" s="95"/>
      <c r="I805" s="95"/>
      <c r="J805" s="118"/>
      <c r="K805" s="118"/>
      <c r="L805" s="118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</row>
    <row r="806">
      <c r="A806" s="180"/>
      <c r="B806" s="181"/>
      <c r="C806" s="153"/>
      <c r="D806" s="94"/>
      <c r="E806" s="95"/>
      <c r="F806" s="118"/>
      <c r="G806" s="95"/>
      <c r="H806" s="95"/>
      <c r="I806" s="95"/>
      <c r="J806" s="118"/>
      <c r="K806" s="118"/>
      <c r="L806" s="118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</row>
    <row r="807">
      <c r="A807" s="180"/>
      <c r="B807" s="181"/>
      <c r="C807" s="153"/>
      <c r="D807" s="94"/>
      <c r="E807" s="95"/>
      <c r="F807" s="118"/>
      <c r="G807" s="95"/>
      <c r="H807" s="95"/>
      <c r="I807" s="95"/>
      <c r="J807" s="118"/>
      <c r="K807" s="118"/>
      <c r="L807" s="118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</row>
    <row r="808">
      <c r="A808" s="180"/>
      <c r="B808" s="181"/>
      <c r="C808" s="153"/>
      <c r="D808" s="94"/>
      <c r="E808" s="95"/>
      <c r="F808" s="118"/>
      <c r="G808" s="95"/>
      <c r="H808" s="95"/>
      <c r="I808" s="95"/>
      <c r="J808" s="118"/>
      <c r="K808" s="118"/>
      <c r="L808" s="118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</row>
    <row r="809">
      <c r="A809" s="180"/>
      <c r="B809" s="181"/>
      <c r="C809" s="153"/>
      <c r="D809" s="94"/>
      <c r="E809" s="95"/>
      <c r="F809" s="118"/>
      <c r="G809" s="95"/>
      <c r="H809" s="95"/>
      <c r="I809" s="95"/>
      <c r="J809" s="118"/>
      <c r="K809" s="118"/>
      <c r="L809" s="118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</row>
    <row r="810">
      <c r="A810" s="180"/>
      <c r="B810" s="181"/>
      <c r="C810" s="153"/>
      <c r="D810" s="94"/>
      <c r="E810" s="95"/>
      <c r="F810" s="118"/>
      <c r="G810" s="95"/>
      <c r="H810" s="95"/>
      <c r="I810" s="95"/>
      <c r="J810" s="118"/>
      <c r="K810" s="118"/>
      <c r="L810" s="118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</row>
    <row r="811">
      <c r="A811" s="180"/>
      <c r="B811" s="181"/>
      <c r="C811" s="153"/>
      <c r="D811" s="94"/>
      <c r="E811" s="95"/>
      <c r="F811" s="118"/>
      <c r="G811" s="95"/>
      <c r="H811" s="95"/>
      <c r="I811" s="95"/>
      <c r="J811" s="118"/>
      <c r="K811" s="118"/>
      <c r="L811" s="118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</row>
    <row r="812">
      <c r="A812" s="180"/>
      <c r="B812" s="181"/>
      <c r="C812" s="153"/>
      <c r="D812" s="94"/>
      <c r="E812" s="95"/>
      <c r="F812" s="118"/>
      <c r="G812" s="95"/>
      <c r="H812" s="95"/>
      <c r="I812" s="95"/>
      <c r="J812" s="118"/>
      <c r="K812" s="118"/>
      <c r="L812" s="118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</row>
    <row r="813">
      <c r="A813" s="180"/>
      <c r="B813" s="181"/>
      <c r="C813" s="153"/>
      <c r="D813" s="94"/>
      <c r="E813" s="95"/>
      <c r="F813" s="118"/>
      <c r="G813" s="95"/>
      <c r="H813" s="95"/>
      <c r="I813" s="95"/>
      <c r="J813" s="118"/>
      <c r="K813" s="118"/>
      <c r="L813" s="118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</row>
    <row r="814">
      <c r="A814" s="180"/>
      <c r="B814" s="181"/>
      <c r="C814" s="153"/>
      <c r="D814" s="94"/>
      <c r="E814" s="95"/>
      <c r="F814" s="118"/>
      <c r="G814" s="95"/>
      <c r="H814" s="95"/>
      <c r="I814" s="95"/>
      <c r="J814" s="118"/>
      <c r="K814" s="118"/>
      <c r="L814" s="118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</row>
    <row r="815">
      <c r="A815" s="180"/>
      <c r="B815" s="181"/>
      <c r="C815" s="153"/>
      <c r="D815" s="94"/>
      <c r="E815" s="95"/>
      <c r="F815" s="118"/>
      <c r="G815" s="95"/>
      <c r="H815" s="95"/>
      <c r="I815" s="95"/>
      <c r="J815" s="118"/>
      <c r="K815" s="118"/>
      <c r="L815" s="118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</row>
    <row r="816">
      <c r="A816" s="180"/>
      <c r="B816" s="181"/>
      <c r="C816" s="153"/>
      <c r="D816" s="94"/>
      <c r="E816" s="95"/>
      <c r="F816" s="118"/>
      <c r="G816" s="95"/>
      <c r="H816" s="95"/>
      <c r="I816" s="95"/>
      <c r="J816" s="118"/>
      <c r="K816" s="118"/>
      <c r="L816" s="118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</row>
    <row r="817">
      <c r="A817" s="180"/>
      <c r="B817" s="181"/>
      <c r="C817" s="153"/>
      <c r="D817" s="94"/>
      <c r="E817" s="95"/>
      <c r="F817" s="118"/>
      <c r="G817" s="95"/>
      <c r="H817" s="95"/>
      <c r="I817" s="95"/>
      <c r="J817" s="118"/>
      <c r="K817" s="118"/>
      <c r="L817" s="118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</row>
    <row r="818">
      <c r="A818" s="180"/>
      <c r="B818" s="181"/>
      <c r="C818" s="153"/>
      <c r="D818" s="94"/>
      <c r="E818" s="95"/>
      <c r="F818" s="118"/>
      <c r="G818" s="95"/>
      <c r="H818" s="95"/>
      <c r="I818" s="95"/>
      <c r="J818" s="118"/>
      <c r="K818" s="118"/>
      <c r="L818" s="118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</row>
    <row r="819">
      <c r="A819" s="180"/>
      <c r="B819" s="181"/>
      <c r="C819" s="153"/>
      <c r="D819" s="94"/>
      <c r="E819" s="95"/>
      <c r="F819" s="118"/>
      <c r="G819" s="95"/>
      <c r="H819" s="95"/>
      <c r="I819" s="95"/>
      <c r="J819" s="118"/>
      <c r="K819" s="118"/>
      <c r="L819" s="118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</row>
    <row r="820">
      <c r="A820" s="180"/>
      <c r="B820" s="181"/>
      <c r="C820" s="153"/>
      <c r="D820" s="94"/>
      <c r="E820" s="95"/>
      <c r="F820" s="118"/>
      <c r="G820" s="95"/>
      <c r="H820" s="95"/>
      <c r="I820" s="95"/>
      <c r="J820" s="118"/>
      <c r="K820" s="118"/>
      <c r="L820" s="118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</row>
    <row r="821">
      <c r="A821" s="180"/>
      <c r="B821" s="181"/>
      <c r="C821" s="153"/>
      <c r="D821" s="94"/>
      <c r="E821" s="95"/>
      <c r="F821" s="118"/>
      <c r="G821" s="95"/>
      <c r="H821" s="95"/>
      <c r="I821" s="95"/>
      <c r="J821" s="118"/>
      <c r="K821" s="118"/>
      <c r="L821" s="118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</row>
    <row r="822">
      <c r="A822" s="180"/>
      <c r="B822" s="181"/>
      <c r="C822" s="153"/>
      <c r="D822" s="94"/>
      <c r="E822" s="95"/>
      <c r="F822" s="118"/>
      <c r="G822" s="95"/>
      <c r="H822" s="95"/>
      <c r="I822" s="95"/>
      <c r="J822" s="118"/>
      <c r="K822" s="118"/>
      <c r="L822" s="118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</row>
    <row r="823">
      <c r="A823" s="180"/>
      <c r="B823" s="181"/>
      <c r="C823" s="153"/>
      <c r="D823" s="94"/>
      <c r="E823" s="95"/>
      <c r="F823" s="118"/>
      <c r="G823" s="95"/>
      <c r="H823" s="95"/>
      <c r="I823" s="95"/>
      <c r="J823" s="118"/>
      <c r="K823" s="118"/>
      <c r="L823" s="118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</row>
    <row r="824">
      <c r="A824" s="180"/>
      <c r="B824" s="181"/>
      <c r="C824" s="153"/>
      <c r="D824" s="94"/>
      <c r="E824" s="95"/>
      <c r="F824" s="118"/>
      <c r="G824" s="95"/>
      <c r="H824" s="95"/>
      <c r="I824" s="95"/>
      <c r="J824" s="118"/>
      <c r="K824" s="118"/>
      <c r="L824" s="118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</row>
    <row r="825">
      <c r="A825" s="180"/>
      <c r="B825" s="181"/>
      <c r="C825" s="153"/>
      <c r="D825" s="94"/>
      <c r="E825" s="95"/>
      <c r="F825" s="118"/>
      <c r="G825" s="95"/>
      <c r="H825" s="95"/>
      <c r="I825" s="95"/>
      <c r="J825" s="118"/>
      <c r="K825" s="118"/>
      <c r="L825" s="118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</row>
    <row r="826">
      <c r="A826" s="180"/>
      <c r="B826" s="181"/>
      <c r="C826" s="153"/>
      <c r="D826" s="94"/>
      <c r="E826" s="95"/>
      <c r="F826" s="118"/>
      <c r="G826" s="95"/>
      <c r="H826" s="95"/>
      <c r="I826" s="95"/>
      <c r="J826" s="118"/>
      <c r="K826" s="118"/>
      <c r="L826" s="118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</row>
    <row r="827">
      <c r="A827" s="180"/>
      <c r="B827" s="181"/>
      <c r="C827" s="153"/>
      <c r="D827" s="94"/>
      <c r="E827" s="95"/>
      <c r="F827" s="118"/>
      <c r="G827" s="95"/>
      <c r="H827" s="95"/>
      <c r="I827" s="95"/>
      <c r="J827" s="118"/>
      <c r="K827" s="118"/>
      <c r="L827" s="118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</row>
    <row r="828">
      <c r="A828" s="180"/>
      <c r="B828" s="181"/>
      <c r="C828" s="153"/>
      <c r="D828" s="94"/>
      <c r="E828" s="95"/>
      <c r="F828" s="118"/>
      <c r="G828" s="95"/>
      <c r="H828" s="95"/>
      <c r="I828" s="95"/>
      <c r="J828" s="118"/>
      <c r="K828" s="118"/>
      <c r="L828" s="118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</row>
    <row r="829">
      <c r="A829" s="180"/>
      <c r="B829" s="181"/>
      <c r="C829" s="153"/>
      <c r="D829" s="94"/>
      <c r="E829" s="95"/>
      <c r="F829" s="118"/>
      <c r="G829" s="95"/>
      <c r="H829" s="95"/>
      <c r="I829" s="95"/>
      <c r="J829" s="118"/>
      <c r="K829" s="118"/>
      <c r="L829" s="118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</row>
    <row r="830">
      <c r="A830" s="180"/>
      <c r="B830" s="181"/>
      <c r="C830" s="153"/>
      <c r="D830" s="94"/>
      <c r="E830" s="95"/>
      <c r="F830" s="118"/>
      <c r="G830" s="95"/>
      <c r="H830" s="95"/>
      <c r="I830" s="95"/>
      <c r="J830" s="118"/>
      <c r="K830" s="118"/>
      <c r="L830" s="118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</row>
    <row r="831">
      <c r="A831" s="180"/>
      <c r="B831" s="181"/>
      <c r="C831" s="153"/>
      <c r="D831" s="94"/>
      <c r="E831" s="95"/>
      <c r="F831" s="118"/>
      <c r="G831" s="95"/>
      <c r="H831" s="95"/>
      <c r="I831" s="95"/>
      <c r="J831" s="118"/>
      <c r="K831" s="118"/>
      <c r="L831" s="118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</row>
    <row r="832">
      <c r="A832" s="180"/>
      <c r="B832" s="181"/>
      <c r="C832" s="153"/>
      <c r="D832" s="94"/>
      <c r="E832" s="95"/>
      <c r="F832" s="118"/>
      <c r="G832" s="95"/>
      <c r="H832" s="95"/>
      <c r="I832" s="95"/>
      <c r="J832" s="118"/>
      <c r="K832" s="118"/>
      <c r="L832" s="118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</row>
    <row r="833">
      <c r="A833" s="180"/>
      <c r="B833" s="181"/>
      <c r="C833" s="153"/>
      <c r="D833" s="94"/>
      <c r="E833" s="95"/>
      <c r="F833" s="118"/>
      <c r="G833" s="95"/>
      <c r="H833" s="95"/>
      <c r="I833" s="95"/>
      <c r="J833" s="118"/>
      <c r="K833" s="118"/>
      <c r="L833" s="118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</row>
    <row r="834">
      <c r="A834" s="180"/>
      <c r="B834" s="181"/>
      <c r="C834" s="153"/>
      <c r="D834" s="94"/>
      <c r="E834" s="95"/>
      <c r="F834" s="118"/>
      <c r="G834" s="95"/>
      <c r="H834" s="95"/>
      <c r="I834" s="95"/>
      <c r="J834" s="118"/>
      <c r="K834" s="118"/>
      <c r="L834" s="118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</row>
    <row r="835">
      <c r="A835" s="180"/>
      <c r="B835" s="181"/>
      <c r="C835" s="153"/>
      <c r="D835" s="94"/>
      <c r="E835" s="95"/>
      <c r="F835" s="118"/>
      <c r="G835" s="95"/>
      <c r="H835" s="95"/>
      <c r="I835" s="95"/>
      <c r="J835" s="118"/>
      <c r="K835" s="118"/>
      <c r="L835" s="118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</row>
    <row r="836">
      <c r="A836" s="180"/>
      <c r="B836" s="181"/>
      <c r="C836" s="153"/>
      <c r="D836" s="94"/>
      <c r="E836" s="95"/>
      <c r="F836" s="118"/>
      <c r="G836" s="95"/>
      <c r="H836" s="95"/>
      <c r="I836" s="95"/>
      <c r="J836" s="118"/>
      <c r="K836" s="118"/>
      <c r="L836" s="118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</row>
    <row r="837">
      <c r="A837" s="180"/>
      <c r="B837" s="181"/>
      <c r="C837" s="153"/>
      <c r="D837" s="94"/>
      <c r="E837" s="95"/>
      <c r="F837" s="118"/>
      <c r="G837" s="95"/>
      <c r="H837" s="95"/>
      <c r="I837" s="95"/>
      <c r="J837" s="118"/>
      <c r="K837" s="118"/>
      <c r="L837" s="118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</row>
    <row r="838">
      <c r="A838" s="180"/>
      <c r="B838" s="181"/>
      <c r="C838" s="153"/>
      <c r="D838" s="94"/>
      <c r="E838" s="95"/>
      <c r="F838" s="118"/>
      <c r="G838" s="95"/>
      <c r="H838" s="95"/>
      <c r="I838" s="95"/>
      <c r="J838" s="118"/>
      <c r="K838" s="118"/>
      <c r="L838" s="118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</row>
    <row r="839">
      <c r="A839" s="180"/>
      <c r="B839" s="181"/>
      <c r="C839" s="153"/>
      <c r="D839" s="94"/>
      <c r="E839" s="95"/>
      <c r="F839" s="118"/>
      <c r="G839" s="95"/>
      <c r="H839" s="95"/>
      <c r="I839" s="95"/>
      <c r="J839" s="118"/>
      <c r="K839" s="118"/>
      <c r="L839" s="118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</row>
    <row r="840">
      <c r="A840" s="180"/>
      <c r="B840" s="181"/>
      <c r="C840" s="153"/>
      <c r="D840" s="94"/>
      <c r="E840" s="95"/>
      <c r="F840" s="118"/>
      <c r="G840" s="95"/>
      <c r="H840" s="95"/>
      <c r="I840" s="95"/>
      <c r="J840" s="118"/>
      <c r="K840" s="118"/>
      <c r="L840" s="118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</row>
    <row r="841">
      <c r="A841" s="180"/>
      <c r="B841" s="181"/>
      <c r="C841" s="153"/>
      <c r="D841" s="94"/>
      <c r="E841" s="95"/>
      <c r="F841" s="118"/>
      <c r="G841" s="95"/>
      <c r="H841" s="95"/>
      <c r="I841" s="95"/>
      <c r="J841" s="118"/>
      <c r="K841" s="118"/>
      <c r="L841" s="118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</row>
    <row r="842">
      <c r="A842" s="180"/>
      <c r="B842" s="181"/>
      <c r="C842" s="153"/>
      <c r="D842" s="94"/>
      <c r="E842" s="95"/>
      <c r="F842" s="118"/>
      <c r="G842" s="95"/>
      <c r="H842" s="95"/>
      <c r="I842" s="95"/>
      <c r="J842" s="118"/>
      <c r="K842" s="118"/>
      <c r="L842" s="118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</row>
    <row r="843">
      <c r="A843" s="180"/>
      <c r="B843" s="181"/>
      <c r="C843" s="153"/>
      <c r="D843" s="94"/>
      <c r="E843" s="95"/>
      <c r="F843" s="118"/>
      <c r="G843" s="95"/>
      <c r="H843" s="95"/>
      <c r="I843" s="95"/>
      <c r="J843" s="118"/>
      <c r="K843" s="118"/>
      <c r="L843" s="118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</row>
    <row r="844">
      <c r="A844" s="180"/>
      <c r="B844" s="181"/>
      <c r="C844" s="153"/>
      <c r="D844" s="94"/>
      <c r="E844" s="95"/>
      <c r="F844" s="118"/>
      <c r="G844" s="95"/>
      <c r="H844" s="95"/>
      <c r="I844" s="95"/>
      <c r="J844" s="118"/>
      <c r="K844" s="118"/>
      <c r="L844" s="118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</row>
    <row r="845">
      <c r="A845" s="180"/>
      <c r="B845" s="181"/>
      <c r="C845" s="153"/>
      <c r="D845" s="94"/>
      <c r="E845" s="95"/>
      <c r="F845" s="118"/>
      <c r="G845" s="95"/>
      <c r="H845" s="95"/>
      <c r="I845" s="95"/>
      <c r="J845" s="118"/>
      <c r="K845" s="118"/>
      <c r="L845" s="118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</row>
    <row r="846">
      <c r="A846" s="180"/>
      <c r="B846" s="181"/>
      <c r="C846" s="153"/>
      <c r="D846" s="94"/>
      <c r="E846" s="95"/>
      <c r="F846" s="118"/>
      <c r="G846" s="95"/>
      <c r="H846" s="95"/>
      <c r="I846" s="95"/>
      <c r="J846" s="118"/>
      <c r="K846" s="118"/>
      <c r="L846" s="118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</row>
    <row r="847">
      <c r="A847" s="180"/>
      <c r="B847" s="181"/>
      <c r="C847" s="153"/>
      <c r="D847" s="94"/>
      <c r="E847" s="95"/>
      <c r="F847" s="118"/>
      <c r="G847" s="95"/>
      <c r="H847" s="95"/>
      <c r="I847" s="95"/>
      <c r="J847" s="118"/>
      <c r="K847" s="118"/>
      <c r="L847" s="118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</row>
    <row r="848">
      <c r="A848" s="180"/>
      <c r="B848" s="181"/>
      <c r="C848" s="153"/>
      <c r="D848" s="94"/>
      <c r="E848" s="95"/>
      <c r="F848" s="118"/>
      <c r="G848" s="95"/>
      <c r="H848" s="95"/>
      <c r="I848" s="95"/>
      <c r="J848" s="118"/>
      <c r="K848" s="118"/>
      <c r="L848" s="118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</row>
    <row r="849">
      <c r="A849" s="180"/>
      <c r="B849" s="181"/>
      <c r="C849" s="153"/>
      <c r="D849" s="94"/>
      <c r="E849" s="95"/>
      <c r="F849" s="118"/>
      <c r="G849" s="95"/>
      <c r="H849" s="95"/>
      <c r="I849" s="95"/>
      <c r="J849" s="118"/>
      <c r="K849" s="118"/>
      <c r="L849" s="118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</row>
    <row r="850">
      <c r="A850" s="180"/>
      <c r="B850" s="181"/>
      <c r="C850" s="153"/>
      <c r="D850" s="94"/>
      <c r="E850" s="95"/>
      <c r="F850" s="118"/>
      <c r="G850" s="95"/>
      <c r="H850" s="95"/>
      <c r="I850" s="95"/>
      <c r="J850" s="118"/>
      <c r="K850" s="118"/>
      <c r="L850" s="118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</row>
    <row r="851">
      <c r="A851" s="180"/>
      <c r="B851" s="181"/>
      <c r="C851" s="153"/>
      <c r="D851" s="94"/>
      <c r="E851" s="95"/>
      <c r="F851" s="118"/>
      <c r="G851" s="95"/>
      <c r="H851" s="95"/>
      <c r="I851" s="95"/>
      <c r="J851" s="118"/>
      <c r="K851" s="118"/>
      <c r="L851" s="118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</row>
    <row r="852">
      <c r="A852" s="180"/>
      <c r="B852" s="181"/>
      <c r="C852" s="153"/>
      <c r="D852" s="94"/>
      <c r="E852" s="95"/>
      <c r="F852" s="118"/>
      <c r="G852" s="95"/>
      <c r="H852" s="95"/>
      <c r="I852" s="95"/>
      <c r="J852" s="118"/>
      <c r="K852" s="118"/>
      <c r="L852" s="118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</row>
    <row r="853">
      <c r="A853" s="180"/>
      <c r="B853" s="181"/>
      <c r="C853" s="153"/>
      <c r="D853" s="94"/>
      <c r="E853" s="95"/>
      <c r="F853" s="118"/>
      <c r="G853" s="95"/>
      <c r="H853" s="95"/>
      <c r="I853" s="95"/>
      <c r="J853" s="118"/>
      <c r="K853" s="118"/>
      <c r="L853" s="118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</row>
    <row r="854">
      <c r="A854" s="180"/>
      <c r="B854" s="181"/>
      <c r="C854" s="153"/>
      <c r="D854" s="94"/>
      <c r="E854" s="95"/>
      <c r="F854" s="118"/>
      <c r="G854" s="95"/>
      <c r="H854" s="95"/>
      <c r="I854" s="95"/>
      <c r="J854" s="118"/>
      <c r="K854" s="118"/>
      <c r="L854" s="118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</row>
    <row r="855">
      <c r="A855" s="180"/>
      <c r="B855" s="181"/>
      <c r="C855" s="153"/>
      <c r="D855" s="94"/>
      <c r="E855" s="95"/>
      <c r="F855" s="118"/>
      <c r="G855" s="95"/>
      <c r="H855" s="95"/>
      <c r="I855" s="95"/>
      <c r="J855" s="118"/>
      <c r="K855" s="118"/>
      <c r="L855" s="118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</row>
    <row r="856">
      <c r="A856" s="180"/>
      <c r="B856" s="181"/>
      <c r="C856" s="153"/>
      <c r="D856" s="94"/>
      <c r="E856" s="95"/>
      <c r="F856" s="118"/>
      <c r="G856" s="95"/>
      <c r="H856" s="95"/>
      <c r="I856" s="95"/>
      <c r="J856" s="118"/>
      <c r="K856" s="118"/>
      <c r="L856" s="118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</row>
    <row r="857">
      <c r="A857" s="180"/>
      <c r="B857" s="181"/>
      <c r="C857" s="153"/>
      <c r="D857" s="94"/>
      <c r="E857" s="95"/>
      <c r="F857" s="118"/>
      <c r="G857" s="95"/>
      <c r="H857" s="95"/>
      <c r="I857" s="95"/>
      <c r="J857" s="118"/>
      <c r="K857" s="118"/>
      <c r="L857" s="118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</row>
    <row r="858">
      <c r="A858" s="180"/>
      <c r="B858" s="181"/>
      <c r="C858" s="153"/>
      <c r="D858" s="94"/>
      <c r="E858" s="95"/>
      <c r="F858" s="118"/>
      <c r="G858" s="95"/>
      <c r="H858" s="95"/>
      <c r="I858" s="95"/>
      <c r="J858" s="118"/>
      <c r="K858" s="118"/>
      <c r="L858" s="118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</row>
    <row r="859">
      <c r="A859" s="180"/>
      <c r="B859" s="181"/>
      <c r="C859" s="153"/>
      <c r="D859" s="94"/>
      <c r="E859" s="95"/>
      <c r="F859" s="118"/>
      <c r="G859" s="95"/>
      <c r="H859" s="95"/>
      <c r="I859" s="95"/>
      <c r="J859" s="118"/>
      <c r="K859" s="118"/>
      <c r="L859" s="118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</row>
    <row r="860">
      <c r="A860" s="180"/>
      <c r="B860" s="181"/>
      <c r="C860" s="153"/>
      <c r="D860" s="94"/>
      <c r="E860" s="95"/>
      <c r="F860" s="118"/>
      <c r="G860" s="95"/>
      <c r="H860" s="95"/>
      <c r="I860" s="95"/>
      <c r="J860" s="118"/>
      <c r="K860" s="118"/>
      <c r="L860" s="118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</row>
    <row r="861">
      <c r="A861" s="180"/>
      <c r="B861" s="181"/>
      <c r="C861" s="153"/>
      <c r="D861" s="94"/>
      <c r="E861" s="95"/>
      <c r="F861" s="118"/>
      <c r="G861" s="95"/>
      <c r="H861" s="95"/>
      <c r="I861" s="95"/>
      <c r="J861" s="118"/>
      <c r="K861" s="118"/>
      <c r="L861" s="118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</row>
    <row r="862">
      <c r="A862" s="180"/>
      <c r="B862" s="181"/>
      <c r="C862" s="153"/>
      <c r="D862" s="94"/>
      <c r="E862" s="95"/>
      <c r="F862" s="118"/>
      <c r="G862" s="95"/>
      <c r="H862" s="95"/>
      <c r="I862" s="95"/>
      <c r="J862" s="118"/>
      <c r="K862" s="118"/>
      <c r="L862" s="118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</row>
    <row r="863">
      <c r="A863" s="180"/>
      <c r="B863" s="181"/>
      <c r="C863" s="153"/>
      <c r="D863" s="94"/>
      <c r="E863" s="95"/>
      <c r="F863" s="118"/>
      <c r="G863" s="95"/>
      <c r="H863" s="95"/>
      <c r="I863" s="95"/>
      <c r="J863" s="118"/>
      <c r="K863" s="118"/>
      <c r="L863" s="118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</row>
    <row r="864">
      <c r="A864" s="180"/>
      <c r="B864" s="181"/>
      <c r="C864" s="153"/>
      <c r="D864" s="94"/>
      <c r="E864" s="95"/>
      <c r="F864" s="118"/>
      <c r="G864" s="95"/>
      <c r="H864" s="95"/>
      <c r="I864" s="95"/>
      <c r="J864" s="118"/>
      <c r="K864" s="118"/>
      <c r="L864" s="118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</row>
    <row r="865">
      <c r="A865" s="180"/>
      <c r="B865" s="181"/>
      <c r="C865" s="153"/>
      <c r="D865" s="94"/>
      <c r="E865" s="95"/>
      <c r="F865" s="118"/>
      <c r="G865" s="95"/>
      <c r="H865" s="95"/>
      <c r="I865" s="95"/>
      <c r="J865" s="118"/>
      <c r="K865" s="118"/>
      <c r="L865" s="118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</row>
    <row r="866">
      <c r="A866" s="180"/>
      <c r="B866" s="181"/>
      <c r="C866" s="153"/>
      <c r="D866" s="94"/>
      <c r="E866" s="95"/>
      <c r="F866" s="118"/>
      <c r="G866" s="95"/>
      <c r="H866" s="95"/>
      <c r="I866" s="95"/>
      <c r="J866" s="118"/>
      <c r="K866" s="118"/>
      <c r="L866" s="118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</row>
    <row r="867">
      <c r="A867" s="180"/>
      <c r="B867" s="181"/>
      <c r="C867" s="153"/>
      <c r="D867" s="94"/>
      <c r="E867" s="95"/>
      <c r="F867" s="118"/>
      <c r="G867" s="95"/>
      <c r="H867" s="95"/>
      <c r="I867" s="95"/>
      <c r="J867" s="118"/>
      <c r="K867" s="118"/>
      <c r="L867" s="118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</row>
    <row r="868">
      <c r="A868" s="180"/>
      <c r="B868" s="181"/>
      <c r="C868" s="153"/>
      <c r="D868" s="94"/>
      <c r="E868" s="95"/>
      <c r="F868" s="118"/>
      <c r="G868" s="95"/>
      <c r="H868" s="95"/>
      <c r="I868" s="95"/>
      <c r="J868" s="118"/>
      <c r="K868" s="118"/>
      <c r="L868" s="118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</row>
    <row r="869">
      <c r="A869" s="180"/>
      <c r="B869" s="181"/>
      <c r="C869" s="153"/>
      <c r="D869" s="94"/>
      <c r="E869" s="95"/>
      <c r="F869" s="118"/>
      <c r="G869" s="95"/>
      <c r="H869" s="95"/>
      <c r="I869" s="95"/>
      <c r="J869" s="118"/>
      <c r="K869" s="118"/>
      <c r="L869" s="118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</row>
    <row r="870">
      <c r="A870" s="180"/>
      <c r="B870" s="181"/>
      <c r="C870" s="153"/>
      <c r="D870" s="94"/>
      <c r="E870" s="95"/>
      <c r="F870" s="118"/>
      <c r="G870" s="95"/>
      <c r="H870" s="95"/>
      <c r="I870" s="95"/>
      <c r="J870" s="118"/>
      <c r="K870" s="118"/>
      <c r="L870" s="118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</row>
    <row r="871">
      <c r="A871" s="180"/>
      <c r="B871" s="181"/>
      <c r="C871" s="153"/>
      <c r="D871" s="94"/>
      <c r="E871" s="95"/>
      <c r="F871" s="118"/>
      <c r="G871" s="95"/>
      <c r="H871" s="95"/>
      <c r="I871" s="95"/>
      <c r="J871" s="118"/>
      <c r="K871" s="118"/>
      <c r="L871" s="118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</row>
    <row r="872">
      <c r="A872" s="180"/>
      <c r="B872" s="181"/>
      <c r="C872" s="153"/>
      <c r="D872" s="94"/>
      <c r="E872" s="95"/>
      <c r="F872" s="118"/>
      <c r="G872" s="95"/>
      <c r="H872" s="95"/>
      <c r="I872" s="95"/>
      <c r="J872" s="118"/>
      <c r="K872" s="118"/>
      <c r="L872" s="118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</row>
    <row r="873">
      <c r="A873" s="180"/>
      <c r="B873" s="181"/>
      <c r="C873" s="153"/>
      <c r="D873" s="94"/>
      <c r="E873" s="95"/>
      <c r="F873" s="118"/>
      <c r="G873" s="95"/>
      <c r="H873" s="95"/>
      <c r="I873" s="95"/>
      <c r="J873" s="118"/>
      <c r="K873" s="118"/>
      <c r="L873" s="118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</row>
    <row r="874">
      <c r="A874" s="180"/>
      <c r="B874" s="181"/>
      <c r="C874" s="153"/>
      <c r="D874" s="94"/>
      <c r="E874" s="95"/>
      <c r="F874" s="118"/>
      <c r="G874" s="95"/>
      <c r="H874" s="95"/>
      <c r="I874" s="95"/>
      <c r="J874" s="118"/>
      <c r="K874" s="118"/>
      <c r="L874" s="118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</row>
    <row r="875">
      <c r="A875" s="180"/>
      <c r="B875" s="181"/>
      <c r="C875" s="153"/>
      <c r="D875" s="94"/>
      <c r="E875" s="95"/>
      <c r="F875" s="118"/>
      <c r="G875" s="95"/>
      <c r="H875" s="95"/>
      <c r="I875" s="95"/>
      <c r="J875" s="118"/>
      <c r="K875" s="118"/>
      <c r="L875" s="118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</row>
    <row r="876">
      <c r="A876" s="180"/>
      <c r="B876" s="181"/>
      <c r="C876" s="153"/>
      <c r="D876" s="94"/>
      <c r="E876" s="95"/>
      <c r="F876" s="118"/>
      <c r="G876" s="95"/>
      <c r="H876" s="95"/>
      <c r="I876" s="95"/>
      <c r="J876" s="118"/>
      <c r="K876" s="118"/>
      <c r="L876" s="118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</row>
    <row r="877">
      <c r="A877" s="180"/>
      <c r="B877" s="181"/>
      <c r="C877" s="153"/>
      <c r="D877" s="94"/>
      <c r="E877" s="95"/>
      <c r="F877" s="118"/>
      <c r="G877" s="95"/>
      <c r="H877" s="95"/>
      <c r="I877" s="95"/>
      <c r="J877" s="118"/>
      <c r="K877" s="118"/>
      <c r="L877" s="118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</row>
    <row r="878">
      <c r="A878" s="180"/>
      <c r="B878" s="181"/>
      <c r="C878" s="153"/>
      <c r="D878" s="94"/>
      <c r="E878" s="95"/>
      <c r="F878" s="118"/>
      <c r="G878" s="95"/>
      <c r="H878" s="95"/>
      <c r="I878" s="95"/>
      <c r="J878" s="118"/>
      <c r="K878" s="118"/>
      <c r="L878" s="118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</row>
    <row r="879">
      <c r="A879" s="180"/>
      <c r="B879" s="181"/>
      <c r="C879" s="153"/>
      <c r="D879" s="94"/>
      <c r="E879" s="95"/>
      <c r="F879" s="118"/>
      <c r="G879" s="95"/>
      <c r="H879" s="95"/>
      <c r="I879" s="95"/>
      <c r="J879" s="118"/>
      <c r="K879" s="118"/>
      <c r="L879" s="118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</row>
    <row r="880">
      <c r="A880" s="180"/>
      <c r="B880" s="181"/>
      <c r="C880" s="153"/>
      <c r="D880" s="94"/>
      <c r="E880" s="95"/>
      <c r="F880" s="118"/>
      <c r="G880" s="95"/>
      <c r="H880" s="95"/>
      <c r="I880" s="95"/>
      <c r="J880" s="118"/>
      <c r="K880" s="118"/>
      <c r="L880" s="118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</row>
    <row r="881">
      <c r="A881" s="180"/>
      <c r="B881" s="181"/>
      <c r="C881" s="153"/>
      <c r="D881" s="94"/>
      <c r="E881" s="95"/>
      <c r="F881" s="118"/>
      <c r="G881" s="95"/>
      <c r="H881" s="95"/>
      <c r="I881" s="95"/>
      <c r="J881" s="118"/>
      <c r="K881" s="118"/>
      <c r="L881" s="118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</row>
    <row r="882">
      <c r="A882" s="180"/>
      <c r="B882" s="181"/>
      <c r="C882" s="153"/>
      <c r="D882" s="94"/>
      <c r="E882" s="95"/>
      <c r="F882" s="118"/>
      <c r="G882" s="95"/>
      <c r="H882" s="95"/>
      <c r="I882" s="95"/>
      <c r="J882" s="118"/>
      <c r="K882" s="118"/>
      <c r="L882" s="118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</row>
    <row r="883">
      <c r="A883" s="180"/>
      <c r="B883" s="181"/>
      <c r="C883" s="153"/>
      <c r="D883" s="94"/>
      <c r="E883" s="95"/>
      <c r="F883" s="118"/>
      <c r="G883" s="95"/>
      <c r="H883" s="95"/>
      <c r="I883" s="95"/>
      <c r="J883" s="118"/>
      <c r="K883" s="118"/>
      <c r="L883" s="118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</row>
    <row r="884">
      <c r="A884" s="180"/>
      <c r="B884" s="181"/>
      <c r="C884" s="153"/>
      <c r="D884" s="94"/>
      <c r="E884" s="95"/>
      <c r="F884" s="118"/>
      <c r="G884" s="95"/>
      <c r="H884" s="95"/>
      <c r="I884" s="95"/>
      <c r="J884" s="118"/>
      <c r="K884" s="118"/>
      <c r="L884" s="118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</row>
    <row r="885">
      <c r="A885" s="180"/>
      <c r="B885" s="181"/>
      <c r="C885" s="153"/>
      <c r="D885" s="94"/>
      <c r="E885" s="95"/>
      <c r="F885" s="118"/>
      <c r="G885" s="95"/>
      <c r="H885" s="95"/>
      <c r="I885" s="95"/>
      <c r="J885" s="118"/>
      <c r="K885" s="118"/>
      <c r="L885" s="118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</row>
    <row r="886">
      <c r="A886" s="180"/>
      <c r="B886" s="181"/>
      <c r="C886" s="153"/>
      <c r="D886" s="94"/>
      <c r="E886" s="95"/>
      <c r="F886" s="118"/>
      <c r="G886" s="95"/>
      <c r="H886" s="95"/>
      <c r="I886" s="95"/>
      <c r="J886" s="118"/>
      <c r="K886" s="118"/>
      <c r="L886" s="118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</row>
    <row r="887">
      <c r="A887" s="180"/>
      <c r="B887" s="181"/>
      <c r="C887" s="153"/>
      <c r="D887" s="94"/>
      <c r="E887" s="95"/>
      <c r="F887" s="118"/>
      <c r="G887" s="95"/>
      <c r="H887" s="95"/>
      <c r="I887" s="95"/>
      <c r="J887" s="118"/>
      <c r="K887" s="118"/>
      <c r="L887" s="118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</row>
    <row r="888">
      <c r="A888" s="180"/>
      <c r="B888" s="181"/>
      <c r="C888" s="153"/>
      <c r="D888" s="94"/>
      <c r="E888" s="95"/>
      <c r="F888" s="118"/>
      <c r="G888" s="95"/>
      <c r="H888" s="95"/>
      <c r="I888" s="95"/>
      <c r="J888" s="118"/>
      <c r="K888" s="118"/>
      <c r="L888" s="118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</row>
    <row r="889">
      <c r="A889" s="180"/>
      <c r="B889" s="181"/>
      <c r="C889" s="153"/>
      <c r="D889" s="94"/>
      <c r="E889" s="95"/>
      <c r="F889" s="118"/>
      <c r="G889" s="95"/>
      <c r="H889" s="95"/>
      <c r="I889" s="95"/>
      <c r="J889" s="118"/>
      <c r="K889" s="118"/>
      <c r="L889" s="118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</row>
    <row r="890">
      <c r="A890" s="180"/>
      <c r="B890" s="181"/>
      <c r="C890" s="153"/>
      <c r="D890" s="94"/>
      <c r="E890" s="95"/>
      <c r="F890" s="118"/>
      <c r="G890" s="95"/>
      <c r="H890" s="95"/>
      <c r="I890" s="95"/>
      <c r="J890" s="118"/>
      <c r="K890" s="118"/>
      <c r="L890" s="118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</row>
    <row r="891">
      <c r="A891" s="180"/>
      <c r="B891" s="181"/>
      <c r="C891" s="153"/>
      <c r="D891" s="94"/>
      <c r="E891" s="95"/>
      <c r="F891" s="118"/>
      <c r="G891" s="95"/>
      <c r="H891" s="95"/>
      <c r="I891" s="95"/>
      <c r="J891" s="118"/>
      <c r="K891" s="118"/>
      <c r="L891" s="118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</row>
    <row r="892">
      <c r="A892" s="180"/>
      <c r="B892" s="181"/>
      <c r="C892" s="153"/>
      <c r="D892" s="94"/>
      <c r="E892" s="95"/>
      <c r="F892" s="118"/>
      <c r="G892" s="95"/>
      <c r="H892" s="95"/>
      <c r="I892" s="95"/>
      <c r="J892" s="118"/>
      <c r="K892" s="118"/>
      <c r="L892" s="118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</row>
    <row r="893">
      <c r="A893" s="180"/>
      <c r="B893" s="181"/>
      <c r="C893" s="153"/>
      <c r="D893" s="94"/>
      <c r="E893" s="95"/>
      <c r="F893" s="118"/>
      <c r="G893" s="95"/>
      <c r="H893" s="95"/>
      <c r="I893" s="95"/>
      <c r="J893" s="118"/>
      <c r="K893" s="118"/>
      <c r="L893" s="118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</row>
    <row r="894">
      <c r="A894" s="180"/>
      <c r="B894" s="181"/>
      <c r="C894" s="153"/>
      <c r="D894" s="94"/>
      <c r="E894" s="95"/>
      <c r="F894" s="118"/>
      <c r="G894" s="95"/>
      <c r="H894" s="95"/>
      <c r="I894" s="95"/>
      <c r="J894" s="118"/>
      <c r="K894" s="118"/>
      <c r="L894" s="118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</row>
    <row r="895">
      <c r="A895" s="180"/>
      <c r="B895" s="181"/>
      <c r="C895" s="153"/>
      <c r="D895" s="94"/>
      <c r="E895" s="95"/>
      <c r="F895" s="118"/>
      <c r="G895" s="95"/>
      <c r="H895" s="95"/>
      <c r="I895" s="95"/>
      <c r="J895" s="118"/>
      <c r="K895" s="118"/>
      <c r="L895" s="118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</row>
    <row r="896">
      <c r="A896" s="180"/>
      <c r="B896" s="181"/>
      <c r="C896" s="153"/>
      <c r="D896" s="94"/>
      <c r="E896" s="95"/>
      <c r="F896" s="118"/>
      <c r="G896" s="95"/>
      <c r="H896" s="95"/>
      <c r="I896" s="95"/>
      <c r="J896" s="118"/>
      <c r="K896" s="118"/>
      <c r="L896" s="118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</row>
    <row r="897">
      <c r="A897" s="180"/>
      <c r="B897" s="181"/>
      <c r="C897" s="153"/>
      <c r="D897" s="94"/>
      <c r="E897" s="95"/>
      <c r="F897" s="118"/>
      <c r="G897" s="95"/>
      <c r="H897" s="95"/>
      <c r="I897" s="95"/>
      <c r="J897" s="118"/>
      <c r="K897" s="118"/>
      <c r="L897" s="118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</row>
    <row r="898">
      <c r="A898" s="180"/>
      <c r="B898" s="181"/>
      <c r="C898" s="153"/>
      <c r="D898" s="94"/>
      <c r="E898" s="95"/>
      <c r="F898" s="118"/>
      <c r="G898" s="95"/>
      <c r="H898" s="95"/>
      <c r="I898" s="95"/>
      <c r="J898" s="118"/>
      <c r="K898" s="118"/>
      <c r="L898" s="118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</row>
    <row r="899">
      <c r="A899" s="180"/>
      <c r="B899" s="181"/>
      <c r="C899" s="153"/>
      <c r="D899" s="94"/>
      <c r="E899" s="95"/>
      <c r="F899" s="118"/>
      <c r="G899" s="95"/>
      <c r="H899" s="95"/>
      <c r="I899" s="95"/>
      <c r="J899" s="118"/>
      <c r="K899" s="118"/>
      <c r="L899" s="118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</row>
    <row r="900">
      <c r="A900" s="180"/>
      <c r="B900" s="181"/>
      <c r="C900" s="153"/>
      <c r="D900" s="94"/>
      <c r="E900" s="95"/>
      <c r="F900" s="118"/>
      <c r="G900" s="95"/>
      <c r="H900" s="95"/>
      <c r="I900" s="95"/>
      <c r="J900" s="118"/>
      <c r="K900" s="118"/>
      <c r="L900" s="118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</row>
    <row r="901">
      <c r="A901" s="180"/>
      <c r="B901" s="181"/>
      <c r="C901" s="153"/>
      <c r="D901" s="94"/>
      <c r="E901" s="95"/>
      <c r="F901" s="118"/>
      <c r="G901" s="95"/>
      <c r="H901" s="95"/>
      <c r="I901" s="95"/>
      <c r="J901" s="118"/>
      <c r="K901" s="118"/>
      <c r="L901" s="118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</row>
    <row r="902">
      <c r="A902" s="180"/>
      <c r="B902" s="181"/>
      <c r="C902" s="153"/>
      <c r="D902" s="94"/>
      <c r="E902" s="95"/>
      <c r="F902" s="118"/>
      <c r="G902" s="95"/>
      <c r="H902" s="95"/>
      <c r="I902" s="95"/>
      <c r="J902" s="118"/>
      <c r="K902" s="118"/>
      <c r="L902" s="118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</row>
    <row r="903">
      <c r="A903" s="180"/>
      <c r="B903" s="181"/>
      <c r="C903" s="153"/>
      <c r="D903" s="94"/>
      <c r="E903" s="95"/>
      <c r="F903" s="118"/>
      <c r="G903" s="95"/>
      <c r="H903" s="95"/>
      <c r="I903" s="95"/>
      <c r="J903" s="118"/>
      <c r="K903" s="118"/>
      <c r="L903" s="118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</row>
    <row r="904">
      <c r="A904" s="180"/>
      <c r="B904" s="181"/>
      <c r="C904" s="153"/>
      <c r="D904" s="94"/>
      <c r="E904" s="95"/>
      <c r="F904" s="118"/>
      <c r="G904" s="95"/>
      <c r="H904" s="95"/>
      <c r="I904" s="95"/>
      <c r="J904" s="118"/>
      <c r="K904" s="118"/>
      <c r="L904" s="118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</row>
    <row r="905">
      <c r="A905" s="180"/>
      <c r="B905" s="181"/>
      <c r="C905" s="153"/>
      <c r="D905" s="94"/>
      <c r="E905" s="95"/>
      <c r="F905" s="118"/>
      <c r="G905" s="95"/>
      <c r="H905" s="95"/>
      <c r="I905" s="95"/>
      <c r="J905" s="118"/>
      <c r="K905" s="118"/>
      <c r="L905" s="118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</row>
    <row r="906">
      <c r="A906" s="180"/>
      <c r="B906" s="181"/>
      <c r="C906" s="153"/>
      <c r="D906" s="94"/>
      <c r="E906" s="95"/>
      <c r="F906" s="118"/>
      <c r="G906" s="95"/>
      <c r="H906" s="95"/>
      <c r="I906" s="95"/>
      <c r="J906" s="118"/>
      <c r="K906" s="118"/>
      <c r="L906" s="118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</row>
    <row r="907">
      <c r="A907" s="180"/>
      <c r="B907" s="181"/>
      <c r="C907" s="153"/>
      <c r="D907" s="94"/>
      <c r="E907" s="95"/>
      <c r="F907" s="118"/>
      <c r="G907" s="95"/>
      <c r="H907" s="95"/>
      <c r="I907" s="95"/>
      <c r="J907" s="118"/>
      <c r="K907" s="118"/>
      <c r="L907" s="118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</row>
    <row r="908">
      <c r="A908" s="180"/>
      <c r="B908" s="181"/>
      <c r="C908" s="153"/>
      <c r="D908" s="94"/>
      <c r="E908" s="95"/>
      <c r="F908" s="118"/>
      <c r="G908" s="95"/>
      <c r="H908" s="95"/>
      <c r="I908" s="95"/>
      <c r="J908" s="118"/>
      <c r="K908" s="118"/>
      <c r="L908" s="118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</row>
    <row r="909">
      <c r="A909" s="180"/>
      <c r="B909" s="181"/>
      <c r="C909" s="153"/>
      <c r="D909" s="94"/>
      <c r="E909" s="95"/>
      <c r="F909" s="118"/>
      <c r="G909" s="95"/>
      <c r="H909" s="95"/>
      <c r="I909" s="95"/>
      <c r="J909" s="118"/>
      <c r="K909" s="118"/>
      <c r="L909" s="118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</row>
    <row r="910">
      <c r="A910" s="180"/>
      <c r="B910" s="181"/>
      <c r="C910" s="153"/>
      <c r="D910" s="94"/>
      <c r="E910" s="95"/>
      <c r="F910" s="118"/>
      <c r="G910" s="95"/>
      <c r="H910" s="95"/>
      <c r="I910" s="95"/>
      <c r="J910" s="118"/>
      <c r="K910" s="118"/>
      <c r="L910" s="118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</row>
    <row r="911">
      <c r="A911" s="180"/>
      <c r="B911" s="181"/>
      <c r="C911" s="153"/>
      <c r="D911" s="94"/>
      <c r="E911" s="95"/>
      <c r="F911" s="118"/>
      <c r="G911" s="95"/>
      <c r="H911" s="95"/>
      <c r="I911" s="95"/>
      <c r="J911" s="118"/>
      <c r="K911" s="118"/>
      <c r="L911" s="118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</row>
    <row r="912">
      <c r="A912" s="180"/>
      <c r="B912" s="181"/>
      <c r="C912" s="153"/>
      <c r="D912" s="94"/>
      <c r="E912" s="95"/>
      <c r="F912" s="118"/>
      <c r="G912" s="95"/>
      <c r="H912" s="95"/>
      <c r="I912" s="95"/>
      <c r="J912" s="118"/>
      <c r="K912" s="118"/>
      <c r="L912" s="118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</row>
    <row r="913">
      <c r="A913" s="180"/>
      <c r="B913" s="181"/>
      <c r="C913" s="153"/>
      <c r="D913" s="94"/>
      <c r="E913" s="95"/>
      <c r="F913" s="118"/>
      <c r="G913" s="95"/>
      <c r="H913" s="95"/>
      <c r="I913" s="95"/>
      <c r="J913" s="118"/>
      <c r="K913" s="118"/>
      <c r="L913" s="118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</row>
    <row r="914">
      <c r="A914" s="180"/>
      <c r="B914" s="181"/>
      <c r="C914" s="153"/>
      <c r="D914" s="94"/>
      <c r="E914" s="95"/>
      <c r="F914" s="118"/>
      <c r="G914" s="95"/>
      <c r="H914" s="95"/>
      <c r="I914" s="95"/>
      <c r="J914" s="118"/>
      <c r="K914" s="118"/>
      <c r="L914" s="118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</row>
    <row r="915">
      <c r="A915" s="180"/>
      <c r="B915" s="181"/>
      <c r="C915" s="153"/>
      <c r="D915" s="94"/>
      <c r="E915" s="95"/>
      <c r="F915" s="118"/>
      <c r="G915" s="95"/>
      <c r="H915" s="95"/>
      <c r="I915" s="95"/>
      <c r="J915" s="118"/>
      <c r="K915" s="118"/>
      <c r="L915" s="118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</row>
    <row r="916">
      <c r="A916" s="180"/>
      <c r="B916" s="181"/>
      <c r="C916" s="153"/>
      <c r="D916" s="94"/>
      <c r="E916" s="95"/>
      <c r="F916" s="118"/>
      <c r="G916" s="95"/>
      <c r="H916" s="95"/>
      <c r="I916" s="95"/>
      <c r="J916" s="118"/>
      <c r="K916" s="118"/>
      <c r="L916" s="118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</row>
    <row r="917">
      <c r="A917" s="180"/>
      <c r="B917" s="181"/>
      <c r="C917" s="153"/>
      <c r="D917" s="94"/>
      <c r="E917" s="95"/>
      <c r="F917" s="118"/>
      <c r="G917" s="95"/>
      <c r="H917" s="95"/>
      <c r="I917" s="95"/>
      <c r="J917" s="118"/>
      <c r="K917" s="118"/>
      <c r="L917" s="118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</row>
    <row r="918">
      <c r="A918" s="180"/>
      <c r="B918" s="181"/>
      <c r="C918" s="153"/>
      <c r="D918" s="94"/>
      <c r="E918" s="95"/>
      <c r="F918" s="118"/>
      <c r="G918" s="95"/>
      <c r="H918" s="95"/>
      <c r="I918" s="95"/>
      <c r="J918" s="118"/>
      <c r="K918" s="118"/>
      <c r="L918" s="118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</row>
    <row r="919">
      <c r="A919" s="180"/>
      <c r="B919" s="181"/>
      <c r="C919" s="153"/>
      <c r="D919" s="94"/>
      <c r="E919" s="95"/>
      <c r="F919" s="118"/>
      <c r="G919" s="95"/>
      <c r="H919" s="95"/>
      <c r="I919" s="95"/>
      <c r="J919" s="118"/>
      <c r="K919" s="118"/>
      <c r="L919" s="118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</row>
    <row r="920">
      <c r="A920" s="180"/>
      <c r="B920" s="181"/>
      <c r="C920" s="153"/>
      <c r="D920" s="94"/>
      <c r="E920" s="95"/>
      <c r="F920" s="118"/>
      <c r="G920" s="95"/>
      <c r="H920" s="95"/>
      <c r="I920" s="95"/>
      <c r="J920" s="118"/>
      <c r="K920" s="118"/>
      <c r="L920" s="118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</row>
    <row r="921">
      <c r="A921" s="180"/>
      <c r="B921" s="181"/>
      <c r="C921" s="153"/>
      <c r="D921" s="94"/>
      <c r="E921" s="95"/>
      <c r="F921" s="118"/>
      <c r="G921" s="95"/>
      <c r="H921" s="95"/>
      <c r="I921" s="95"/>
      <c r="J921" s="118"/>
      <c r="K921" s="118"/>
      <c r="L921" s="118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</row>
    <row r="922">
      <c r="A922" s="180"/>
      <c r="B922" s="181"/>
      <c r="C922" s="153"/>
      <c r="D922" s="94"/>
      <c r="E922" s="95"/>
      <c r="F922" s="118"/>
      <c r="G922" s="95"/>
      <c r="H922" s="95"/>
      <c r="I922" s="95"/>
      <c r="J922" s="118"/>
      <c r="K922" s="118"/>
      <c r="L922" s="118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</row>
    <row r="923">
      <c r="A923" s="180"/>
      <c r="B923" s="181"/>
      <c r="C923" s="153"/>
      <c r="D923" s="94"/>
      <c r="E923" s="95"/>
      <c r="F923" s="118"/>
      <c r="G923" s="95"/>
      <c r="H923" s="95"/>
      <c r="I923" s="95"/>
      <c r="J923" s="118"/>
      <c r="K923" s="118"/>
      <c r="L923" s="118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</row>
    <row r="924">
      <c r="A924" s="180"/>
      <c r="B924" s="181"/>
      <c r="C924" s="153"/>
      <c r="D924" s="94"/>
      <c r="E924" s="95"/>
      <c r="F924" s="118"/>
      <c r="G924" s="95"/>
      <c r="H924" s="95"/>
      <c r="I924" s="95"/>
      <c r="J924" s="118"/>
      <c r="K924" s="118"/>
      <c r="L924" s="118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</row>
    <row r="925">
      <c r="A925" s="180"/>
      <c r="B925" s="181"/>
      <c r="C925" s="153"/>
      <c r="D925" s="94"/>
      <c r="E925" s="95"/>
      <c r="F925" s="118"/>
      <c r="G925" s="95"/>
      <c r="H925" s="95"/>
      <c r="I925" s="95"/>
      <c r="J925" s="118"/>
      <c r="K925" s="118"/>
      <c r="L925" s="118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</row>
    <row r="926">
      <c r="A926" s="180"/>
      <c r="B926" s="181"/>
      <c r="C926" s="153"/>
      <c r="D926" s="94"/>
      <c r="E926" s="95"/>
      <c r="F926" s="118"/>
      <c r="G926" s="95"/>
      <c r="H926" s="95"/>
      <c r="I926" s="95"/>
      <c r="J926" s="118"/>
      <c r="K926" s="118"/>
      <c r="L926" s="118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</row>
    <row r="927">
      <c r="A927" s="180"/>
      <c r="B927" s="181"/>
      <c r="C927" s="153"/>
      <c r="D927" s="94"/>
      <c r="E927" s="95"/>
      <c r="F927" s="118"/>
      <c r="G927" s="95"/>
      <c r="H927" s="95"/>
      <c r="I927" s="95"/>
      <c r="J927" s="118"/>
      <c r="K927" s="118"/>
      <c r="L927" s="118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</row>
    <row r="928">
      <c r="A928" s="180"/>
      <c r="B928" s="181"/>
      <c r="C928" s="153"/>
      <c r="D928" s="94"/>
      <c r="E928" s="95"/>
      <c r="F928" s="118"/>
      <c r="G928" s="95"/>
      <c r="H928" s="95"/>
      <c r="I928" s="95"/>
      <c r="J928" s="118"/>
      <c r="K928" s="118"/>
      <c r="L928" s="118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</row>
    <row r="929">
      <c r="A929" s="180"/>
      <c r="B929" s="181"/>
      <c r="C929" s="153"/>
      <c r="D929" s="94"/>
      <c r="E929" s="95"/>
      <c r="F929" s="118"/>
      <c r="G929" s="95"/>
      <c r="H929" s="95"/>
      <c r="I929" s="95"/>
      <c r="J929" s="118"/>
      <c r="K929" s="118"/>
      <c r="L929" s="118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</row>
    <row r="930">
      <c r="A930" s="180"/>
      <c r="B930" s="181"/>
      <c r="C930" s="153"/>
      <c r="D930" s="94"/>
      <c r="E930" s="95"/>
      <c r="F930" s="118"/>
      <c r="G930" s="95"/>
      <c r="H930" s="95"/>
      <c r="I930" s="95"/>
      <c r="J930" s="118"/>
      <c r="K930" s="118"/>
      <c r="L930" s="118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</row>
    <row r="931">
      <c r="A931" s="180"/>
      <c r="B931" s="181"/>
      <c r="C931" s="153"/>
      <c r="D931" s="94"/>
      <c r="E931" s="95"/>
      <c r="F931" s="118"/>
      <c r="G931" s="95"/>
      <c r="H931" s="95"/>
      <c r="I931" s="95"/>
      <c r="J931" s="118"/>
      <c r="K931" s="118"/>
      <c r="L931" s="118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</row>
    <row r="932">
      <c r="A932" s="180"/>
      <c r="B932" s="181"/>
      <c r="C932" s="153"/>
      <c r="D932" s="94"/>
      <c r="E932" s="95"/>
      <c r="F932" s="118"/>
      <c r="G932" s="95"/>
      <c r="H932" s="95"/>
      <c r="I932" s="95"/>
      <c r="J932" s="118"/>
      <c r="K932" s="118"/>
      <c r="L932" s="118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</row>
    <row r="933">
      <c r="A933" s="180"/>
      <c r="B933" s="181"/>
      <c r="C933" s="153"/>
      <c r="D933" s="94"/>
      <c r="E933" s="95"/>
      <c r="F933" s="118"/>
      <c r="G933" s="95"/>
      <c r="H933" s="95"/>
      <c r="I933" s="95"/>
      <c r="J933" s="118"/>
      <c r="K933" s="118"/>
      <c r="L933" s="118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</row>
    <row r="934">
      <c r="A934" s="180"/>
      <c r="B934" s="181"/>
      <c r="C934" s="153"/>
      <c r="D934" s="94"/>
      <c r="E934" s="95"/>
      <c r="F934" s="118"/>
      <c r="G934" s="95"/>
      <c r="H934" s="95"/>
      <c r="I934" s="95"/>
      <c r="J934" s="118"/>
      <c r="K934" s="118"/>
      <c r="L934" s="118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</row>
    <row r="935">
      <c r="A935" s="180"/>
      <c r="B935" s="181"/>
      <c r="C935" s="153"/>
      <c r="D935" s="94"/>
      <c r="E935" s="95"/>
      <c r="F935" s="118"/>
      <c r="G935" s="95"/>
      <c r="H935" s="95"/>
      <c r="I935" s="95"/>
      <c r="J935" s="118"/>
      <c r="K935" s="118"/>
      <c r="L935" s="118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</row>
    <row r="936">
      <c r="A936" s="180"/>
      <c r="B936" s="181"/>
      <c r="C936" s="153"/>
      <c r="D936" s="94"/>
      <c r="E936" s="95"/>
      <c r="F936" s="118"/>
      <c r="G936" s="95"/>
      <c r="H936" s="95"/>
      <c r="I936" s="95"/>
      <c r="J936" s="118"/>
      <c r="K936" s="118"/>
      <c r="L936" s="118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</row>
    <row r="937">
      <c r="A937" s="180"/>
      <c r="B937" s="181"/>
      <c r="C937" s="153"/>
      <c r="D937" s="94"/>
      <c r="E937" s="95"/>
      <c r="F937" s="118"/>
      <c r="G937" s="95"/>
      <c r="H937" s="95"/>
      <c r="I937" s="95"/>
      <c r="J937" s="118"/>
      <c r="K937" s="118"/>
      <c r="L937" s="118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</row>
    <row r="938">
      <c r="A938" s="180"/>
      <c r="B938" s="181"/>
      <c r="C938" s="153"/>
      <c r="D938" s="94"/>
      <c r="E938" s="95"/>
      <c r="F938" s="118"/>
      <c r="G938" s="95"/>
      <c r="H938" s="95"/>
      <c r="I938" s="95"/>
      <c r="J938" s="118"/>
      <c r="K938" s="118"/>
      <c r="L938" s="118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</row>
    <row r="939">
      <c r="A939" s="180"/>
      <c r="B939" s="181"/>
      <c r="C939" s="153"/>
      <c r="D939" s="94"/>
      <c r="E939" s="95"/>
      <c r="F939" s="118"/>
      <c r="G939" s="95"/>
      <c r="H939" s="95"/>
      <c r="I939" s="95"/>
      <c r="J939" s="118"/>
      <c r="K939" s="118"/>
      <c r="L939" s="118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</row>
    <row r="940">
      <c r="A940" s="180"/>
      <c r="B940" s="181"/>
      <c r="C940" s="153"/>
      <c r="D940" s="94"/>
      <c r="E940" s="95"/>
      <c r="F940" s="118"/>
      <c r="G940" s="95"/>
      <c r="H940" s="95"/>
      <c r="I940" s="95"/>
      <c r="J940" s="118"/>
      <c r="K940" s="118"/>
      <c r="L940" s="118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</row>
    <row r="941">
      <c r="A941" s="180"/>
      <c r="B941" s="181"/>
      <c r="C941" s="153"/>
      <c r="D941" s="94"/>
      <c r="E941" s="95"/>
      <c r="F941" s="118"/>
      <c r="G941" s="95"/>
      <c r="H941" s="95"/>
      <c r="I941" s="95"/>
      <c r="J941" s="118"/>
      <c r="K941" s="118"/>
      <c r="L941" s="118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</row>
    <row r="942">
      <c r="A942" s="180"/>
      <c r="B942" s="181"/>
      <c r="C942" s="153"/>
      <c r="D942" s="94"/>
      <c r="E942" s="95"/>
      <c r="F942" s="118"/>
      <c r="G942" s="95"/>
      <c r="H942" s="95"/>
      <c r="I942" s="95"/>
      <c r="J942" s="118"/>
      <c r="K942" s="118"/>
      <c r="L942" s="118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</row>
    <row r="943">
      <c r="A943" s="180"/>
      <c r="B943" s="181"/>
      <c r="C943" s="153"/>
      <c r="D943" s="94"/>
      <c r="E943" s="95"/>
      <c r="F943" s="118"/>
      <c r="G943" s="95"/>
      <c r="H943" s="95"/>
      <c r="I943" s="95"/>
      <c r="J943" s="118"/>
      <c r="K943" s="118"/>
      <c r="L943" s="118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</row>
    <row r="944">
      <c r="A944" s="180"/>
      <c r="B944" s="181"/>
      <c r="C944" s="153"/>
      <c r="D944" s="94"/>
      <c r="E944" s="95"/>
      <c r="F944" s="118"/>
      <c r="G944" s="95"/>
      <c r="H944" s="95"/>
      <c r="I944" s="95"/>
      <c r="J944" s="118"/>
      <c r="K944" s="118"/>
      <c r="L944" s="118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</row>
    <row r="945">
      <c r="A945" s="180"/>
      <c r="B945" s="181"/>
      <c r="C945" s="153"/>
      <c r="D945" s="94"/>
      <c r="E945" s="95"/>
      <c r="F945" s="118"/>
      <c r="G945" s="95"/>
      <c r="H945" s="95"/>
      <c r="I945" s="95"/>
      <c r="J945" s="118"/>
      <c r="K945" s="118"/>
      <c r="L945" s="118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</row>
    <row r="946">
      <c r="A946" s="180"/>
      <c r="B946" s="181"/>
      <c r="C946" s="153"/>
      <c r="D946" s="94"/>
      <c r="E946" s="95"/>
      <c r="F946" s="118"/>
      <c r="G946" s="95"/>
      <c r="H946" s="95"/>
      <c r="I946" s="95"/>
      <c r="J946" s="118"/>
      <c r="K946" s="118"/>
      <c r="L946" s="118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</row>
    <row r="947">
      <c r="A947" s="180"/>
      <c r="B947" s="181"/>
      <c r="C947" s="153"/>
      <c r="D947" s="94"/>
      <c r="E947" s="95"/>
      <c r="F947" s="118"/>
      <c r="G947" s="95"/>
      <c r="H947" s="95"/>
      <c r="I947" s="95"/>
      <c r="J947" s="118"/>
      <c r="K947" s="118"/>
      <c r="L947" s="118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</row>
    <row r="948">
      <c r="A948" s="180"/>
      <c r="B948" s="181"/>
      <c r="C948" s="153"/>
      <c r="D948" s="94"/>
      <c r="E948" s="95"/>
      <c r="F948" s="118"/>
      <c r="G948" s="95"/>
      <c r="H948" s="95"/>
      <c r="I948" s="95"/>
      <c r="J948" s="118"/>
      <c r="K948" s="118"/>
      <c r="L948" s="118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</row>
    <row r="949">
      <c r="A949" s="180"/>
      <c r="B949" s="181"/>
      <c r="C949" s="153"/>
      <c r="D949" s="94"/>
      <c r="E949" s="95"/>
      <c r="F949" s="118"/>
      <c r="G949" s="95"/>
      <c r="H949" s="95"/>
      <c r="I949" s="95"/>
      <c r="J949" s="118"/>
      <c r="K949" s="118"/>
      <c r="L949" s="118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</row>
    <row r="950">
      <c r="A950" s="180"/>
      <c r="B950" s="181"/>
      <c r="C950" s="153"/>
      <c r="D950" s="94"/>
      <c r="E950" s="95"/>
      <c r="F950" s="118"/>
      <c r="G950" s="95"/>
      <c r="H950" s="95"/>
      <c r="I950" s="95"/>
      <c r="J950" s="118"/>
      <c r="K950" s="118"/>
      <c r="L950" s="118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</row>
    <row r="951">
      <c r="A951" s="180"/>
      <c r="B951" s="181"/>
      <c r="C951" s="153"/>
      <c r="D951" s="94"/>
      <c r="E951" s="95"/>
      <c r="F951" s="118"/>
      <c r="G951" s="95"/>
      <c r="H951" s="95"/>
      <c r="I951" s="95"/>
      <c r="J951" s="118"/>
      <c r="K951" s="118"/>
      <c r="L951" s="118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</row>
    <row r="952">
      <c r="A952" s="180"/>
      <c r="B952" s="181"/>
      <c r="C952" s="153"/>
      <c r="D952" s="94"/>
      <c r="E952" s="95"/>
      <c r="F952" s="118"/>
      <c r="G952" s="95"/>
      <c r="H952" s="95"/>
      <c r="I952" s="95"/>
      <c r="J952" s="118"/>
      <c r="K952" s="118"/>
      <c r="L952" s="118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</row>
    <row r="953">
      <c r="A953" s="180"/>
      <c r="B953" s="181"/>
      <c r="C953" s="153"/>
      <c r="D953" s="94"/>
      <c r="E953" s="95"/>
      <c r="F953" s="118"/>
      <c r="G953" s="95"/>
      <c r="H953" s="95"/>
      <c r="I953" s="95"/>
      <c r="J953" s="118"/>
      <c r="K953" s="118"/>
      <c r="L953" s="118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</row>
    <row r="954">
      <c r="A954" s="180"/>
      <c r="B954" s="181"/>
      <c r="C954" s="153"/>
      <c r="D954" s="94"/>
      <c r="E954" s="95"/>
      <c r="F954" s="118"/>
      <c r="G954" s="95"/>
      <c r="H954" s="95"/>
      <c r="I954" s="95"/>
      <c r="J954" s="118"/>
      <c r="K954" s="118"/>
      <c r="L954" s="118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</row>
    <row r="955">
      <c r="A955" s="180"/>
      <c r="B955" s="181"/>
      <c r="C955" s="153"/>
      <c r="D955" s="94"/>
      <c r="E955" s="95"/>
      <c r="F955" s="118"/>
      <c r="G955" s="95"/>
      <c r="H955" s="95"/>
      <c r="I955" s="95"/>
      <c r="J955" s="118"/>
      <c r="K955" s="118"/>
      <c r="L955" s="118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</row>
    <row r="956">
      <c r="A956" s="180"/>
      <c r="B956" s="181"/>
      <c r="C956" s="153"/>
      <c r="D956" s="94"/>
      <c r="E956" s="95"/>
      <c r="F956" s="118"/>
      <c r="G956" s="95"/>
      <c r="H956" s="95"/>
      <c r="I956" s="95"/>
      <c r="J956" s="118"/>
      <c r="K956" s="118"/>
      <c r="L956" s="118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</row>
    <row r="957">
      <c r="A957" s="180"/>
      <c r="B957" s="181"/>
      <c r="C957" s="153"/>
      <c r="D957" s="94"/>
      <c r="E957" s="95"/>
      <c r="F957" s="118"/>
      <c r="G957" s="95"/>
      <c r="H957" s="95"/>
      <c r="I957" s="95"/>
      <c r="J957" s="118"/>
      <c r="K957" s="118"/>
      <c r="L957" s="118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</row>
    <row r="958">
      <c r="A958" s="180"/>
      <c r="B958" s="181"/>
      <c r="C958" s="153"/>
      <c r="D958" s="94"/>
      <c r="E958" s="95"/>
      <c r="F958" s="118"/>
      <c r="G958" s="95"/>
      <c r="H958" s="95"/>
      <c r="I958" s="95"/>
      <c r="J958" s="118"/>
      <c r="K958" s="118"/>
      <c r="L958" s="118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</row>
    <row r="959">
      <c r="A959" s="180"/>
      <c r="B959" s="181"/>
      <c r="C959" s="153"/>
      <c r="D959" s="94"/>
      <c r="E959" s="95"/>
      <c r="F959" s="118"/>
      <c r="G959" s="95"/>
      <c r="H959" s="95"/>
      <c r="I959" s="95"/>
      <c r="J959" s="118"/>
      <c r="K959" s="118"/>
      <c r="L959" s="118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</row>
    <row r="960">
      <c r="A960" s="180"/>
      <c r="B960" s="181"/>
      <c r="C960" s="153"/>
      <c r="D960" s="94"/>
      <c r="E960" s="95"/>
      <c r="F960" s="118"/>
      <c r="G960" s="95"/>
      <c r="H960" s="95"/>
      <c r="I960" s="95"/>
      <c r="J960" s="118"/>
      <c r="K960" s="118"/>
      <c r="L960" s="118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</row>
    <row r="961">
      <c r="A961" s="180"/>
      <c r="B961" s="181"/>
      <c r="C961" s="153"/>
      <c r="D961" s="94"/>
      <c r="E961" s="95"/>
      <c r="F961" s="118"/>
      <c r="G961" s="95"/>
      <c r="H961" s="95"/>
      <c r="I961" s="95"/>
      <c r="J961" s="118"/>
      <c r="K961" s="118"/>
      <c r="L961" s="118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</row>
    <row r="962">
      <c r="A962" s="180"/>
      <c r="B962" s="181"/>
      <c r="C962" s="153"/>
      <c r="D962" s="94"/>
      <c r="E962" s="95"/>
      <c r="F962" s="118"/>
      <c r="G962" s="95"/>
      <c r="H962" s="95"/>
      <c r="I962" s="95"/>
      <c r="J962" s="118"/>
      <c r="K962" s="118"/>
      <c r="L962" s="118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</row>
    <row r="963">
      <c r="A963" s="180"/>
      <c r="B963" s="181"/>
      <c r="C963" s="153"/>
      <c r="D963" s="94"/>
      <c r="E963" s="95"/>
      <c r="F963" s="118"/>
      <c r="G963" s="95"/>
      <c r="H963" s="95"/>
      <c r="I963" s="95"/>
      <c r="J963" s="118"/>
      <c r="K963" s="118"/>
      <c r="L963" s="118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</row>
    <row r="964">
      <c r="A964" s="180"/>
      <c r="B964" s="181"/>
      <c r="C964" s="153"/>
      <c r="D964" s="94"/>
      <c r="E964" s="95"/>
      <c r="F964" s="118"/>
      <c r="G964" s="95"/>
      <c r="H964" s="95"/>
      <c r="I964" s="95"/>
      <c r="J964" s="118"/>
      <c r="K964" s="118"/>
      <c r="L964" s="118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</row>
    <row r="965">
      <c r="A965" s="180"/>
      <c r="B965" s="181"/>
      <c r="C965" s="153"/>
      <c r="D965" s="94"/>
      <c r="E965" s="95"/>
      <c r="F965" s="118"/>
      <c r="G965" s="95"/>
      <c r="H965" s="95"/>
      <c r="I965" s="95"/>
      <c r="J965" s="118"/>
      <c r="K965" s="118"/>
      <c r="L965" s="118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</row>
    <row r="966">
      <c r="A966" s="180"/>
      <c r="B966" s="181"/>
      <c r="C966" s="153"/>
      <c r="D966" s="94"/>
      <c r="E966" s="95"/>
      <c r="F966" s="118"/>
      <c r="G966" s="95"/>
      <c r="H966" s="95"/>
      <c r="I966" s="95"/>
      <c r="J966" s="118"/>
      <c r="K966" s="118"/>
      <c r="L966" s="118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</row>
  </sheetData>
  <autoFilter ref="$A$1:$M$26"/>
  <conditionalFormatting sqref="J4:K4 J10:K10 M16">
    <cfRule type="cellIs" dxfId="7" priority="1" operator="greaterThanOrEqual">
      <formula>"100%"</formula>
    </cfRule>
  </conditionalFormatting>
  <conditionalFormatting sqref="J4:K4 J10:K10 M16">
    <cfRule type="cellIs" dxfId="6" priority="2" operator="between">
      <formula>"51%"</formula>
      <formula>"99%"</formula>
    </cfRule>
  </conditionalFormatting>
  <conditionalFormatting sqref="J4:K4 J10:K10 M16">
    <cfRule type="cellIs" dxfId="5" priority="3" operator="between">
      <formula>0</formula>
      <formula>50</formula>
    </cfRule>
  </conditionalFormatting>
  <conditionalFormatting sqref="J4:K4 J10:K10 M16">
    <cfRule type="cellIs" dxfId="4" priority="4" operator="lessThan">
      <formula>0</formula>
    </cfRule>
  </conditionalFormatting>
  <conditionalFormatting sqref="J22:K22">
    <cfRule type="cellIs" dxfId="4" priority="5" operator="lessThan">
      <formula>0</formula>
    </cfRule>
  </conditionalFormatting>
  <conditionalFormatting sqref="J22:K22">
    <cfRule type="cellIs" dxfId="5" priority="6" operator="between">
      <formula>0</formula>
      <formula>50</formula>
    </cfRule>
  </conditionalFormatting>
  <conditionalFormatting sqref="J22:K22">
    <cfRule type="cellIs" dxfId="6" priority="7" operator="between">
      <formula>"51%"</formula>
      <formula>"99%"</formula>
    </cfRule>
  </conditionalFormatting>
  <conditionalFormatting sqref="J22:K22">
    <cfRule type="cellIs" dxfId="7" priority="8" operator="greaterThanOrEqual">
      <formula>"100%"</formula>
    </cfRule>
  </conditionalFormatting>
  <conditionalFormatting sqref="J23:K23">
    <cfRule type="cellIs" dxfId="4" priority="9" operator="lessThan">
      <formula>0</formula>
    </cfRule>
  </conditionalFormatting>
  <conditionalFormatting sqref="J23:K23">
    <cfRule type="cellIs" dxfId="5" priority="10" operator="between">
      <formula>0</formula>
      <formula>50</formula>
    </cfRule>
  </conditionalFormatting>
  <conditionalFormatting sqref="J23:K23">
    <cfRule type="cellIs" dxfId="6" priority="11" operator="between">
      <formula>"51%"</formula>
      <formula>"99%"</formula>
    </cfRule>
  </conditionalFormatting>
  <conditionalFormatting sqref="J23:K23">
    <cfRule type="cellIs" dxfId="7" priority="12" operator="greaterThanOrEqual">
      <formula>"100%"</formula>
    </cfRule>
  </conditionalFormatting>
  <conditionalFormatting sqref="J21:K21">
    <cfRule type="cellIs" dxfId="4" priority="13" operator="lessThan">
      <formula>0</formula>
    </cfRule>
  </conditionalFormatting>
  <conditionalFormatting sqref="J21:K21">
    <cfRule type="cellIs" dxfId="5" priority="14" operator="between">
      <formula>0</formula>
      <formula>50</formula>
    </cfRule>
  </conditionalFormatting>
  <conditionalFormatting sqref="J21:K21">
    <cfRule type="cellIs" dxfId="6" priority="15" operator="between">
      <formula>"51%"</formula>
      <formula>"99%"</formula>
    </cfRule>
  </conditionalFormatting>
  <conditionalFormatting sqref="J21:K21">
    <cfRule type="cellIs" dxfId="7" priority="16" operator="greaterThanOrEqual">
      <formula>"100%"</formula>
    </cfRule>
  </conditionalFormatting>
  <conditionalFormatting sqref="J1:K20 J24:K965">
    <cfRule type="cellIs" dxfId="7" priority="17" operator="greaterThanOrEqual">
      <formula>"100%"</formula>
    </cfRule>
  </conditionalFormatting>
  <conditionalFormatting sqref="J1:K20 J24:K965">
    <cfRule type="cellIs" dxfId="6" priority="18" operator="between">
      <formula>"51%"</formula>
      <formula>"99%"</formula>
    </cfRule>
  </conditionalFormatting>
  <conditionalFormatting sqref="J1:K20 J24:K965">
    <cfRule type="cellIs" dxfId="5" priority="19" operator="between">
      <formula>0</formula>
      <formula>50</formula>
    </cfRule>
  </conditionalFormatting>
  <conditionalFormatting sqref="J1:K20 J24:K965">
    <cfRule type="cellIs" dxfId="4" priority="20" operator="lessThan">
      <formula>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66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6.29"/>
    <col customWidth="1" min="2" max="2" width="13.71"/>
    <col customWidth="1" min="3" max="3" width="15.57"/>
    <col customWidth="1" min="4" max="4" width="15.71"/>
    <col customWidth="1" min="5" max="5" width="13.0"/>
    <col customWidth="1" min="6" max="8" width="16.29"/>
    <col customWidth="1" min="9" max="9" width="19.57"/>
    <col customWidth="1" min="10" max="11" width="15.43"/>
    <col customWidth="1" min="12" max="12" width="18.0"/>
    <col customWidth="1" min="13" max="13" width="42.29"/>
    <col customWidth="1" min="14" max="27" width="10.71"/>
  </cols>
  <sheetData>
    <row r="1" ht="60.0" customHeight="1">
      <c r="A1" s="183" t="s">
        <v>44</v>
      </c>
      <c r="B1" s="184" t="s">
        <v>45</v>
      </c>
      <c r="C1" s="185" t="s">
        <v>46</v>
      </c>
      <c r="D1" s="184" t="s">
        <v>47</v>
      </c>
      <c r="E1" s="184" t="s">
        <v>48</v>
      </c>
      <c r="F1" s="184" t="s">
        <v>49</v>
      </c>
      <c r="G1" s="185" t="s">
        <v>50</v>
      </c>
      <c r="H1" s="185" t="s">
        <v>51</v>
      </c>
      <c r="I1" s="184" t="s">
        <v>52</v>
      </c>
      <c r="J1" s="185" t="s">
        <v>102</v>
      </c>
      <c r="K1" s="185" t="s">
        <v>54</v>
      </c>
      <c r="L1" s="184" t="s">
        <v>55</v>
      </c>
      <c r="M1" s="177" t="s">
        <v>103</v>
      </c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</row>
    <row r="2">
      <c r="A2" s="179" t="s">
        <v>169</v>
      </c>
      <c r="B2" s="156" t="s">
        <v>63</v>
      </c>
      <c r="C2" s="169">
        <v>0.2418</v>
      </c>
      <c r="D2" s="169">
        <v>0.2418</v>
      </c>
      <c r="E2" s="168">
        <v>0.22</v>
      </c>
      <c r="F2" s="169">
        <v>0.5983</v>
      </c>
      <c r="G2" s="168">
        <v>0.72</v>
      </c>
      <c r="H2" s="168">
        <v>0.93</v>
      </c>
      <c r="I2" s="168">
        <v>0.28</v>
      </c>
      <c r="J2" s="104">
        <f t="shared" ref="J2:J4" si="1">(G2-C2)/(I2-C2)</f>
        <v>12.51832461</v>
      </c>
      <c r="K2" s="104">
        <f>(H2-C2)/(I2-C2)</f>
        <v>18.01570681</v>
      </c>
      <c r="L2" s="154" t="s">
        <v>64</v>
      </c>
      <c r="M2" s="114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>
      <c r="A3" s="186" t="s">
        <v>170</v>
      </c>
      <c r="B3" s="146" t="s">
        <v>63</v>
      </c>
      <c r="C3" s="169">
        <v>0.429</v>
      </c>
      <c r="D3" s="151"/>
      <c r="E3" s="151"/>
      <c r="F3" s="151"/>
      <c r="G3" s="169">
        <v>0.482</v>
      </c>
      <c r="H3" s="169"/>
      <c r="I3" s="169">
        <v>0.444</v>
      </c>
      <c r="J3" s="104">
        <f t="shared" si="1"/>
        <v>3.533333333</v>
      </c>
      <c r="K3" s="187"/>
      <c r="L3" s="152" t="s">
        <v>64</v>
      </c>
      <c r="M3" s="114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</row>
    <row r="4">
      <c r="A4" s="179" t="s">
        <v>171</v>
      </c>
      <c r="B4" s="156" t="s">
        <v>114</v>
      </c>
      <c r="C4" s="134">
        <v>1607516.0</v>
      </c>
      <c r="D4" s="159">
        <v>1607516.0</v>
      </c>
      <c r="E4" s="159">
        <v>1982820.0</v>
      </c>
      <c r="F4" s="134">
        <v>1871259.0</v>
      </c>
      <c r="G4" s="134">
        <v>2223895.0</v>
      </c>
      <c r="H4" s="134">
        <v>2429241.0</v>
      </c>
      <c r="I4" s="134">
        <v>2002594.0</v>
      </c>
      <c r="J4" s="104">
        <f t="shared" si="1"/>
        <v>1.560145085</v>
      </c>
      <c r="K4" s="104">
        <f>(H4-C4)/(I4-C4)</f>
        <v>2.07990574</v>
      </c>
      <c r="L4" s="154" t="s">
        <v>64</v>
      </c>
      <c r="M4" s="114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</row>
    <row r="5" ht="57.75" customHeight="1">
      <c r="A5" s="186" t="s">
        <v>172</v>
      </c>
      <c r="B5" s="146" t="s">
        <v>63</v>
      </c>
      <c r="C5" s="169">
        <v>1.0162</v>
      </c>
      <c r="D5" s="151"/>
      <c r="E5" s="151"/>
      <c r="F5" s="151"/>
      <c r="G5" s="169">
        <v>0.9678</v>
      </c>
      <c r="H5" s="169">
        <v>0.9437</v>
      </c>
      <c r="I5" s="169">
        <v>0.983</v>
      </c>
      <c r="J5" s="97" t="s">
        <v>59</v>
      </c>
      <c r="K5" s="97" t="s">
        <v>59</v>
      </c>
      <c r="L5" s="152" t="s">
        <v>64</v>
      </c>
      <c r="M5" s="188" t="s">
        <v>173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>
      <c r="A6" s="178" t="s">
        <v>174</v>
      </c>
      <c r="B6" s="181" t="s">
        <v>63</v>
      </c>
      <c r="C6" s="101">
        <v>0.35</v>
      </c>
      <c r="D6" s="104">
        <v>0.368</v>
      </c>
      <c r="E6" s="101">
        <v>0.37</v>
      </c>
      <c r="F6" s="104">
        <v>0.338</v>
      </c>
      <c r="G6" s="104">
        <v>0.333</v>
      </c>
      <c r="H6" s="104"/>
      <c r="I6" s="101">
        <v>0.33</v>
      </c>
      <c r="J6" s="189">
        <f t="shared" ref="J6:J8" si="2">(G6-C6)/(I6-C6)</f>
        <v>0.85</v>
      </c>
      <c r="K6" s="129"/>
      <c r="L6" s="118" t="s">
        <v>60</v>
      </c>
      <c r="M6" s="188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ht="27.75" customHeight="1">
      <c r="A7" s="180" t="s">
        <v>175</v>
      </c>
      <c r="B7" s="181" t="s">
        <v>176</v>
      </c>
      <c r="C7" s="93">
        <v>9.2</v>
      </c>
      <c r="D7" s="93">
        <v>9.2</v>
      </c>
      <c r="E7" s="93">
        <v>9.2</v>
      </c>
      <c r="F7" s="93">
        <v>9.3</v>
      </c>
      <c r="G7" s="93">
        <v>9.4</v>
      </c>
      <c r="H7" s="93">
        <v>9.5</v>
      </c>
      <c r="I7" s="93">
        <v>9.5</v>
      </c>
      <c r="J7" s="104">
        <f t="shared" si="2"/>
        <v>0.6666666667</v>
      </c>
      <c r="K7" s="104">
        <f t="shared" ref="K7:K8" si="3">(H7-C7)/(I7-C7)</f>
        <v>1</v>
      </c>
      <c r="L7" s="118" t="s">
        <v>64</v>
      </c>
      <c r="M7" s="114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>
      <c r="A8" s="186" t="s">
        <v>177</v>
      </c>
      <c r="B8" s="146" t="s">
        <v>63</v>
      </c>
      <c r="C8" s="169">
        <v>0.3117</v>
      </c>
      <c r="D8" s="151"/>
      <c r="E8" s="151"/>
      <c r="F8" s="151"/>
      <c r="G8" s="169">
        <v>0.349</v>
      </c>
      <c r="H8" s="169">
        <v>0.359</v>
      </c>
      <c r="I8" s="169">
        <v>0.3777</v>
      </c>
      <c r="J8" s="151">
        <f t="shared" si="2"/>
        <v>0.5651515152</v>
      </c>
      <c r="K8" s="151">
        <f t="shared" si="3"/>
        <v>0.7166666667</v>
      </c>
      <c r="L8" s="152" t="s">
        <v>64</v>
      </c>
      <c r="M8" s="190"/>
      <c r="N8" s="110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>
      <c r="A9" s="186" t="s">
        <v>178</v>
      </c>
      <c r="B9" s="146" t="s">
        <v>63</v>
      </c>
      <c r="C9" s="169">
        <v>0.548</v>
      </c>
      <c r="D9" s="169">
        <v>0.548</v>
      </c>
      <c r="E9" s="168">
        <v>0.52</v>
      </c>
      <c r="F9" s="168">
        <v>0.62</v>
      </c>
      <c r="G9" s="169">
        <v>0.5352</v>
      </c>
      <c r="H9" s="169">
        <v>0.5332</v>
      </c>
      <c r="I9" s="169">
        <v>0.508</v>
      </c>
      <c r="J9" s="97" t="s">
        <v>59</v>
      </c>
      <c r="K9" s="97" t="s">
        <v>59</v>
      </c>
      <c r="L9" s="152" t="s">
        <v>64</v>
      </c>
      <c r="M9" s="114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ht="30.0" customHeight="1">
      <c r="A10" s="186" t="s">
        <v>179</v>
      </c>
      <c r="B10" s="146" t="s">
        <v>63</v>
      </c>
      <c r="C10" s="169">
        <v>0.665</v>
      </c>
      <c r="D10" s="151"/>
      <c r="E10" s="151"/>
      <c r="F10" s="151"/>
      <c r="G10" s="169">
        <v>0.686</v>
      </c>
      <c r="H10" s="169">
        <v>0.705</v>
      </c>
      <c r="I10" s="169">
        <v>0.7474</v>
      </c>
      <c r="J10" s="151">
        <f t="shared" ref="J10:J15" si="4">(G10-C10)/(I10-C10)</f>
        <v>0.2548543689</v>
      </c>
      <c r="K10" s="151">
        <f t="shared" ref="K10:K14" si="5">(H10-C10)/(I10-C10)</f>
        <v>0.4854368932</v>
      </c>
      <c r="L10" s="152" t="s">
        <v>64</v>
      </c>
      <c r="M10" s="114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>
      <c r="A11" s="179" t="s">
        <v>180</v>
      </c>
      <c r="B11" s="156" t="s">
        <v>114</v>
      </c>
      <c r="C11" s="134">
        <v>141268.0</v>
      </c>
      <c r="D11" s="159">
        <v>141268.0</v>
      </c>
      <c r="E11" s="159">
        <v>30930.0</v>
      </c>
      <c r="F11" s="134">
        <v>120236.0</v>
      </c>
      <c r="G11" s="160">
        <v>142156.0</v>
      </c>
      <c r="H11" s="160">
        <v>166068.0</v>
      </c>
      <c r="I11" s="160">
        <v>158890.0</v>
      </c>
      <c r="J11" s="104">
        <f t="shared" si="4"/>
        <v>0.05039155601</v>
      </c>
      <c r="K11" s="104">
        <f t="shared" si="5"/>
        <v>1.407331744</v>
      </c>
      <c r="L11" s="154" t="s">
        <v>64</v>
      </c>
      <c r="M11" s="114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</row>
    <row r="12" ht="24.0" customHeight="1">
      <c r="A12" s="186" t="s">
        <v>181</v>
      </c>
      <c r="B12" s="146" t="s">
        <v>182</v>
      </c>
      <c r="C12" s="134">
        <v>20892.0</v>
      </c>
      <c r="D12" s="154"/>
      <c r="E12" s="154"/>
      <c r="F12" s="154"/>
      <c r="G12" s="134">
        <v>19442.0</v>
      </c>
      <c r="H12" s="134">
        <v>18530.0</v>
      </c>
      <c r="I12" s="152">
        <v>26576.0</v>
      </c>
      <c r="J12" s="151">
        <f t="shared" si="4"/>
        <v>-0.2551020408</v>
      </c>
      <c r="K12" s="151">
        <f t="shared" si="5"/>
        <v>-0.4155524279</v>
      </c>
      <c r="L12" s="152" t="s">
        <v>64</v>
      </c>
      <c r="M12" s="114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ht="35.25" customHeight="1">
      <c r="A13" s="186" t="s">
        <v>183</v>
      </c>
      <c r="B13" s="146" t="s">
        <v>63</v>
      </c>
      <c r="C13" s="169">
        <v>0.7983</v>
      </c>
      <c r="D13" s="151"/>
      <c r="E13" s="151"/>
      <c r="F13" s="151"/>
      <c r="G13" s="169">
        <v>0.7391</v>
      </c>
      <c r="H13" s="169">
        <v>0.7439</v>
      </c>
      <c r="I13" s="169">
        <v>0.897</v>
      </c>
      <c r="J13" s="151">
        <f t="shared" si="4"/>
        <v>-0.5997973658</v>
      </c>
      <c r="K13" s="151">
        <f t="shared" si="5"/>
        <v>-0.5511651469</v>
      </c>
      <c r="L13" s="152" t="s">
        <v>64</v>
      </c>
      <c r="M13" s="114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</row>
    <row r="14" ht="24.0" customHeight="1">
      <c r="A14" s="191" t="s">
        <v>184</v>
      </c>
      <c r="B14" s="128" t="s">
        <v>185</v>
      </c>
      <c r="C14" s="192">
        <v>1118.5</v>
      </c>
      <c r="D14" s="192">
        <v>1118.5</v>
      </c>
      <c r="E14" s="192">
        <v>2448.0</v>
      </c>
      <c r="F14" s="193">
        <v>940.0</v>
      </c>
      <c r="G14" s="192">
        <v>530.66</v>
      </c>
      <c r="H14" s="192">
        <v>509.15</v>
      </c>
      <c r="I14" s="192">
        <v>1323.09</v>
      </c>
      <c r="J14" s="104">
        <f t="shared" si="4"/>
        <v>-2.873258713</v>
      </c>
      <c r="K14" s="104">
        <f t="shared" si="5"/>
        <v>-2.978395816</v>
      </c>
      <c r="L14" s="194" t="s">
        <v>64</v>
      </c>
      <c r="M14" s="114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>
      <c r="A15" s="186" t="s">
        <v>186</v>
      </c>
      <c r="B15" s="146" t="s">
        <v>63</v>
      </c>
      <c r="C15" s="168">
        <v>0.21</v>
      </c>
      <c r="D15" s="151"/>
      <c r="E15" s="151"/>
      <c r="F15" s="151"/>
      <c r="G15" s="169">
        <v>0.162</v>
      </c>
      <c r="H15" s="169"/>
      <c r="I15" s="169">
        <v>0.225</v>
      </c>
      <c r="J15" s="195">
        <f t="shared" si="4"/>
        <v>-3.2</v>
      </c>
      <c r="K15" s="196"/>
      <c r="L15" s="152" t="s">
        <v>64</v>
      </c>
      <c r="M15" s="114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 ht="48.0" customHeight="1">
      <c r="A16" s="186" t="s">
        <v>187</v>
      </c>
      <c r="B16" s="146" t="s">
        <v>63</v>
      </c>
      <c r="C16" s="169">
        <v>0.458</v>
      </c>
      <c r="D16" s="154"/>
      <c r="E16" s="154"/>
      <c r="F16" s="152"/>
      <c r="G16" s="152" t="s">
        <v>98</v>
      </c>
      <c r="H16" s="152"/>
      <c r="I16" s="169">
        <v>0.556</v>
      </c>
      <c r="J16" s="172" t="s">
        <v>37</v>
      </c>
      <c r="K16" s="172"/>
      <c r="L16" s="152" t="s">
        <v>64</v>
      </c>
      <c r="M16" s="114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</row>
    <row r="17" ht="31.5" customHeight="1">
      <c r="A17" s="186" t="s">
        <v>188</v>
      </c>
      <c r="B17" s="146" t="s">
        <v>63</v>
      </c>
      <c r="C17" s="169">
        <v>0.494</v>
      </c>
      <c r="D17" s="154"/>
      <c r="E17" s="154"/>
      <c r="F17" s="154"/>
      <c r="G17" s="152" t="s">
        <v>98</v>
      </c>
      <c r="H17" s="152"/>
      <c r="I17" s="169">
        <v>0.592</v>
      </c>
      <c r="J17" s="172" t="s">
        <v>37</v>
      </c>
      <c r="K17" s="172"/>
      <c r="L17" s="152" t="s">
        <v>64</v>
      </c>
      <c r="M17" s="114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>
      <c r="A18" s="186" t="s">
        <v>189</v>
      </c>
      <c r="B18" s="146" t="s">
        <v>63</v>
      </c>
      <c r="C18" s="169">
        <v>0.153</v>
      </c>
      <c r="D18" s="154"/>
      <c r="E18" s="154"/>
      <c r="F18" s="154"/>
      <c r="G18" s="152" t="s">
        <v>98</v>
      </c>
      <c r="H18" s="152"/>
      <c r="I18" s="169">
        <v>0.168</v>
      </c>
      <c r="J18" s="172" t="s">
        <v>37</v>
      </c>
      <c r="K18" s="172"/>
      <c r="L18" s="152" t="s">
        <v>64</v>
      </c>
      <c r="M18" s="114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</row>
    <row r="19" ht="17.25" customHeight="1">
      <c r="A19" s="186" t="s">
        <v>190</v>
      </c>
      <c r="B19" s="146" t="s">
        <v>63</v>
      </c>
      <c r="C19" s="169">
        <v>0.244</v>
      </c>
      <c r="D19" s="154"/>
      <c r="E19" s="154"/>
      <c r="F19" s="154"/>
      <c r="G19" s="152" t="s">
        <v>98</v>
      </c>
      <c r="H19" s="152">
        <v>27.8</v>
      </c>
      <c r="I19" s="169">
        <v>0.259</v>
      </c>
      <c r="J19" s="172" t="s">
        <v>37</v>
      </c>
      <c r="K19" s="169">
        <f>(H19-C19)/(I19-C19)</f>
        <v>1837.066667</v>
      </c>
      <c r="L19" s="152" t="s">
        <v>64</v>
      </c>
      <c r="M19" s="114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</row>
    <row r="20">
      <c r="A20" s="186" t="s">
        <v>191</v>
      </c>
      <c r="B20" s="146" t="s">
        <v>63</v>
      </c>
      <c r="C20" s="169">
        <v>0.187</v>
      </c>
      <c r="D20" s="154"/>
      <c r="E20" s="154"/>
      <c r="F20" s="154"/>
      <c r="G20" s="152" t="s">
        <v>98</v>
      </c>
      <c r="H20" s="152"/>
      <c r="I20" s="169">
        <v>0.202</v>
      </c>
      <c r="J20" s="172" t="s">
        <v>37</v>
      </c>
      <c r="K20" s="172"/>
      <c r="L20" s="152" t="s">
        <v>64</v>
      </c>
      <c r="M20" s="114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</row>
    <row r="21">
      <c r="A21" s="186" t="s">
        <v>192</v>
      </c>
      <c r="B21" s="146" t="s">
        <v>63</v>
      </c>
      <c r="C21" s="169">
        <v>0.106</v>
      </c>
      <c r="D21" s="154"/>
      <c r="E21" s="154"/>
      <c r="F21" s="154"/>
      <c r="G21" s="152" t="s">
        <v>98</v>
      </c>
      <c r="H21" s="152">
        <v>14.7</v>
      </c>
      <c r="I21" s="169">
        <v>0.121</v>
      </c>
      <c r="J21" s="172" t="s">
        <v>37</v>
      </c>
      <c r="K21" s="168">
        <f>(H21-C21)/(I21-C21)</f>
        <v>972.9333333</v>
      </c>
      <c r="L21" s="152" t="s">
        <v>64</v>
      </c>
      <c r="M21" s="114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</row>
    <row r="22">
      <c r="A22" s="186" t="s">
        <v>193</v>
      </c>
      <c r="B22" s="146" t="s">
        <v>194</v>
      </c>
      <c r="C22" s="152">
        <v>663.0</v>
      </c>
      <c r="D22" s="154"/>
      <c r="E22" s="154"/>
      <c r="F22" s="154"/>
      <c r="G22" s="152" t="s">
        <v>98</v>
      </c>
      <c r="H22" s="152"/>
      <c r="I22" s="152">
        <v>700.0</v>
      </c>
      <c r="J22" s="172" t="s">
        <v>37</v>
      </c>
      <c r="K22" s="172"/>
      <c r="L22" s="152" t="s">
        <v>64</v>
      </c>
      <c r="M22" s="114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</row>
    <row r="23">
      <c r="A23" s="186" t="s">
        <v>195</v>
      </c>
      <c r="B23" s="146" t="s">
        <v>105</v>
      </c>
      <c r="C23" s="150">
        <v>1.824168366786E10</v>
      </c>
      <c r="D23" s="148"/>
      <c r="E23" s="148"/>
      <c r="F23" s="148"/>
      <c r="G23" s="150" t="s">
        <v>98</v>
      </c>
      <c r="H23" s="150"/>
      <c r="I23" s="197">
        <v>2.598872997842E10</v>
      </c>
      <c r="J23" s="172" t="s">
        <v>37</v>
      </c>
      <c r="K23" s="172"/>
      <c r="L23" s="152" t="s">
        <v>64</v>
      </c>
      <c r="M23" s="114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</row>
    <row r="24">
      <c r="A24" s="186" t="s">
        <v>196</v>
      </c>
      <c r="B24" s="146" t="s">
        <v>63</v>
      </c>
      <c r="C24" s="168">
        <v>0.38</v>
      </c>
      <c r="D24" s="154"/>
      <c r="E24" s="154"/>
      <c r="F24" s="154"/>
      <c r="G24" s="152" t="s">
        <v>98</v>
      </c>
      <c r="H24" s="152"/>
      <c r="I24" s="169">
        <v>0.418</v>
      </c>
      <c r="J24" s="172" t="s">
        <v>37</v>
      </c>
      <c r="K24" s="172"/>
      <c r="L24" s="152" t="s">
        <v>64</v>
      </c>
      <c r="M24" s="114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</row>
    <row r="25">
      <c r="A25" s="179"/>
      <c r="B25" s="15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14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</row>
    <row r="26">
      <c r="A26" s="179"/>
      <c r="B26" s="156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14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</row>
    <row r="27">
      <c r="A27" s="179"/>
      <c r="B27" s="156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14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</row>
    <row r="28">
      <c r="A28" s="179"/>
      <c r="B28" s="156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14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</row>
    <row r="29">
      <c r="A29" s="179"/>
      <c r="B29" s="156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14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</row>
    <row r="30">
      <c r="A30" s="179"/>
      <c r="B30" s="156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14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</row>
    <row r="31">
      <c r="A31" s="179"/>
      <c r="B31" s="156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14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</row>
    <row r="32">
      <c r="A32" s="179"/>
      <c r="B32" s="156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14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</row>
    <row r="33">
      <c r="A33" s="179"/>
      <c r="B33" s="156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14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</row>
    <row r="34">
      <c r="A34" s="179"/>
      <c r="B34" s="156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14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</row>
    <row r="35">
      <c r="A35" s="179"/>
      <c r="B35" s="156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14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</row>
    <row r="36">
      <c r="A36" s="179"/>
      <c r="B36" s="156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14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</row>
    <row r="37">
      <c r="A37" s="179"/>
      <c r="B37" s="156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14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</row>
    <row r="38">
      <c r="A38" s="179"/>
      <c r="B38" s="156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14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</row>
    <row r="39">
      <c r="A39" s="179"/>
      <c r="B39" s="156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1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</row>
    <row r="40">
      <c r="A40" s="179"/>
      <c r="B40" s="156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14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</row>
    <row r="41">
      <c r="A41" s="179"/>
      <c r="B41" s="156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14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</row>
    <row r="42">
      <c r="A42" s="179"/>
      <c r="B42" s="156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14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</row>
    <row r="43">
      <c r="A43" s="179"/>
      <c r="B43" s="156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14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</row>
    <row r="44">
      <c r="A44" s="179"/>
      <c r="B44" s="156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14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</row>
    <row r="45">
      <c r="A45" s="179"/>
      <c r="B45" s="156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14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</row>
    <row r="46">
      <c r="A46" s="179"/>
      <c r="B46" s="156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14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</row>
    <row r="47">
      <c r="A47" s="179"/>
      <c r="B47" s="156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14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</row>
    <row r="48">
      <c r="A48" s="179"/>
      <c r="B48" s="156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14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</row>
    <row r="49">
      <c r="A49" s="179"/>
      <c r="B49" s="156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14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</row>
    <row r="50">
      <c r="A50" s="179"/>
      <c r="B50" s="156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14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</row>
    <row r="51">
      <c r="A51" s="179"/>
      <c r="B51" s="156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14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</row>
    <row r="52">
      <c r="A52" s="179"/>
      <c r="B52" s="156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14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</row>
    <row r="53">
      <c r="A53" s="179"/>
      <c r="B53" s="156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14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</row>
    <row r="54">
      <c r="A54" s="179"/>
      <c r="B54" s="156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14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</row>
    <row r="55">
      <c r="A55" s="179"/>
      <c r="B55" s="156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14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>
      <c r="A56" s="179"/>
      <c r="B56" s="156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14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</row>
    <row r="57">
      <c r="A57" s="179"/>
      <c r="B57" s="156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14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>
      <c r="A58" s="179"/>
      <c r="B58" s="156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14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>
      <c r="A59" s="179"/>
      <c r="B59" s="156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14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</row>
    <row r="60">
      <c r="A60" s="179"/>
      <c r="B60" s="156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14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</row>
    <row r="61">
      <c r="A61" s="179"/>
      <c r="B61" s="156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14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>
      <c r="A62" s="179"/>
      <c r="B62" s="156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14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>
      <c r="A63" s="179"/>
      <c r="B63" s="156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14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</row>
    <row r="64">
      <c r="A64" s="179"/>
      <c r="B64" s="156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14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</row>
    <row r="65">
      <c r="A65" s="179"/>
      <c r="B65" s="156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14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</row>
    <row r="66">
      <c r="A66" s="179"/>
      <c r="B66" s="156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14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>
      <c r="A67" s="179"/>
      <c r="B67" s="156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14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</row>
    <row r="68">
      <c r="A68" s="179"/>
      <c r="B68" s="156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14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>
      <c r="A69" s="179"/>
      <c r="B69" s="156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14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</row>
    <row r="70">
      <c r="A70" s="179"/>
      <c r="B70" s="156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14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</row>
    <row r="71">
      <c r="A71" s="179"/>
      <c r="B71" s="156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14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</row>
    <row r="72">
      <c r="A72" s="179"/>
      <c r="B72" s="15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14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</row>
    <row r="73">
      <c r="A73" s="179"/>
      <c r="B73" s="15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14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</row>
    <row r="74">
      <c r="A74" s="179"/>
      <c r="B74" s="156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14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</row>
    <row r="75">
      <c r="A75" s="179"/>
      <c r="B75" s="156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14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</row>
    <row r="76">
      <c r="A76" s="179"/>
      <c r="B76" s="156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14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</row>
    <row r="77">
      <c r="A77" s="179"/>
      <c r="B77" s="156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14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</row>
    <row r="78">
      <c r="A78" s="179"/>
      <c r="B78" s="156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14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</row>
    <row r="79">
      <c r="A79" s="179"/>
      <c r="B79" s="156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14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</row>
    <row r="80">
      <c r="A80" s="179"/>
      <c r="B80" s="156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14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</row>
    <row r="81">
      <c r="A81" s="179"/>
      <c r="B81" s="156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14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</row>
    <row r="82">
      <c r="A82" s="179"/>
      <c r="B82" s="156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14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</row>
    <row r="83">
      <c r="A83" s="179"/>
      <c r="B83" s="156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14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</row>
    <row r="84">
      <c r="A84" s="179"/>
      <c r="B84" s="156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14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</row>
    <row r="85">
      <c r="A85" s="179"/>
      <c r="B85" s="156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14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</row>
    <row r="86">
      <c r="A86" s="179"/>
      <c r="B86" s="156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14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</row>
    <row r="87">
      <c r="A87" s="179"/>
      <c r="B87" s="156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14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</row>
    <row r="88">
      <c r="A88" s="179"/>
      <c r="B88" s="156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14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>
      <c r="A89" s="179"/>
      <c r="B89" s="156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14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>
      <c r="A90" s="179"/>
      <c r="B90" s="156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14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>
      <c r="A91" s="179"/>
      <c r="B91" s="156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14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>
      <c r="A92" s="179"/>
      <c r="B92" s="156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14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>
      <c r="A93" s="179"/>
      <c r="B93" s="156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14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>
      <c r="A94" s="179"/>
      <c r="B94" s="156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14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>
      <c r="A95" s="179"/>
      <c r="B95" s="156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14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>
      <c r="A96" s="179"/>
      <c r="B96" s="156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14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>
      <c r="A97" s="179"/>
      <c r="B97" s="156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14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>
      <c r="A98" s="179"/>
      <c r="B98" s="156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14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>
      <c r="A99" s="179"/>
      <c r="B99" s="156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14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>
      <c r="A100" s="179"/>
      <c r="B100" s="156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14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>
      <c r="A101" s="179"/>
      <c r="B101" s="156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14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>
      <c r="A102" s="179"/>
      <c r="B102" s="156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14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>
      <c r="A103" s="179"/>
      <c r="B103" s="156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14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>
      <c r="A104" s="179"/>
      <c r="B104" s="156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14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>
      <c r="A105" s="179"/>
      <c r="B105" s="156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14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>
      <c r="A106" s="179"/>
      <c r="B106" s="156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14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>
      <c r="A107" s="179"/>
      <c r="B107" s="156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14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>
      <c r="A108" s="179"/>
      <c r="B108" s="156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14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>
      <c r="A109" s="179"/>
      <c r="B109" s="156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14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>
      <c r="A110" s="179"/>
      <c r="B110" s="156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14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>
      <c r="A111" s="179"/>
      <c r="B111" s="156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14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>
      <c r="A112" s="179"/>
      <c r="B112" s="156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14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>
      <c r="A113" s="179"/>
      <c r="B113" s="156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14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>
      <c r="A114" s="179"/>
      <c r="B114" s="156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14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>
      <c r="A115" s="179"/>
      <c r="B115" s="156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14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>
      <c r="A116" s="179"/>
      <c r="B116" s="156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14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>
      <c r="A117" s="179"/>
      <c r="B117" s="156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14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>
      <c r="A118" s="179"/>
      <c r="B118" s="156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14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>
      <c r="A119" s="179"/>
      <c r="B119" s="156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14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>
      <c r="A120" s="179"/>
      <c r="B120" s="156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14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>
      <c r="A121" s="179"/>
      <c r="B121" s="156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14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>
      <c r="A122" s="179"/>
      <c r="B122" s="156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14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>
      <c r="A123" s="179"/>
      <c r="B123" s="156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14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>
      <c r="A124" s="179"/>
      <c r="B124" s="156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14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>
      <c r="A125" s="179"/>
      <c r="B125" s="156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14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>
      <c r="A126" s="179"/>
      <c r="B126" s="156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14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>
      <c r="A127" s="179"/>
      <c r="B127" s="156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14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>
      <c r="A128" s="179"/>
      <c r="B128" s="156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14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>
      <c r="A129" s="179"/>
      <c r="B129" s="156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14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>
      <c r="A130" s="179"/>
      <c r="B130" s="156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14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>
      <c r="A131" s="179"/>
      <c r="B131" s="156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14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>
      <c r="A132" s="179"/>
      <c r="B132" s="156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14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>
      <c r="A133" s="179"/>
      <c r="B133" s="156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14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>
      <c r="A134" s="179"/>
      <c r="B134" s="156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14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>
      <c r="A135" s="179"/>
      <c r="B135" s="156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14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>
      <c r="A136" s="179"/>
      <c r="B136" s="156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14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>
      <c r="A137" s="179"/>
      <c r="B137" s="156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14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>
      <c r="A138" s="179"/>
      <c r="B138" s="156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14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>
      <c r="A139" s="179"/>
      <c r="B139" s="156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14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>
      <c r="A140" s="179"/>
      <c r="B140" s="156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14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>
      <c r="A141" s="179"/>
      <c r="B141" s="156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14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>
      <c r="A142" s="179"/>
      <c r="B142" s="156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14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>
      <c r="A143" s="179"/>
      <c r="B143" s="156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14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>
      <c r="A144" s="179"/>
      <c r="B144" s="15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14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>
      <c r="A145" s="179"/>
      <c r="B145" s="156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14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>
      <c r="A146" s="179"/>
      <c r="B146" s="156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14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>
      <c r="A147" s="179"/>
      <c r="B147" s="156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14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>
      <c r="A148" s="179"/>
      <c r="B148" s="156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14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>
      <c r="A149" s="179"/>
      <c r="B149" s="156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14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>
      <c r="A150" s="179"/>
      <c r="B150" s="156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14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>
      <c r="A151" s="179"/>
      <c r="B151" s="156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14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>
      <c r="A152" s="179"/>
      <c r="B152" s="156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14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>
      <c r="A153" s="179"/>
      <c r="B153" s="156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14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>
      <c r="A154" s="179"/>
      <c r="B154" s="156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14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>
      <c r="A155" s="179"/>
      <c r="B155" s="156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14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>
      <c r="A156" s="179"/>
      <c r="B156" s="156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14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>
      <c r="A157" s="179"/>
      <c r="B157" s="156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14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>
      <c r="A158" s="179"/>
      <c r="B158" s="156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14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>
      <c r="A159" s="179"/>
      <c r="B159" s="156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14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>
      <c r="A160" s="179"/>
      <c r="B160" s="156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14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>
      <c r="A161" s="179"/>
      <c r="B161" s="156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14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>
      <c r="A162" s="179"/>
      <c r="B162" s="156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14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  <row r="163">
      <c r="A163" s="179"/>
      <c r="B163" s="156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14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</row>
    <row r="164">
      <c r="A164" s="179"/>
      <c r="B164" s="156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14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</row>
    <row r="165">
      <c r="A165" s="179"/>
      <c r="B165" s="156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14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</row>
    <row r="166">
      <c r="A166" s="179"/>
      <c r="B166" s="156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14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</row>
    <row r="167">
      <c r="A167" s="179"/>
      <c r="B167" s="156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14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</row>
    <row r="168">
      <c r="A168" s="179"/>
      <c r="B168" s="156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14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</row>
    <row r="169">
      <c r="A169" s="179"/>
      <c r="B169" s="156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14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</row>
    <row r="170">
      <c r="A170" s="179"/>
      <c r="B170" s="156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14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</row>
    <row r="171">
      <c r="A171" s="179"/>
      <c r="B171" s="156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14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</row>
    <row r="172">
      <c r="A172" s="179"/>
      <c r="B172" s="156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14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</row>
    <row r="173">
      <c r="A173" s="179"/>
      <c r="B173" s="156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14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</row>
    <row r="174">
      <c r="A174" s="179"/>
      <c r="B174" s="156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14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</row>
    <row r="175">
      <c r="A175" s="179"/>
      <c r="B175" s="156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14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</row>
    <row r="176">
      <c r="A176" s="179"/>
      <c r="B176" s="156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14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</row>
    <row r="177">
      <c r="A177" s="179"/>
      <c r="B177" s="156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14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</row>
    <row r="178">
      <c r="A178" s="179"/>
      <c r="B178" s="156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14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</row>
    <row r="179">
      <c r="A179" s="179"/>
      <c r="B179" s="156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14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</row>
    <row r="180">
      <c r="A180" s="179"/>
      <c r="B180" s="156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14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</row>
    <row r="181">
      <c r="A181" s="179"/>
      <c r="B181" s="156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14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</row>
    <row r="182">
      <c r="A182" s="179"/>
      <c r="B182" s="156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14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</row>
    <row r="183">
      <c r="A183" s="179"/>
      <c r="B183" s="156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14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</row>
    <row r="184">
      <c r="A184" s="179"/>
      <c r="B184" s="156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14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</row>
    <row r="185">
      <c r="A185" s="179"/>
      <c r="B185" s="156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14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</row>
    <row r="186">
      <c r="A186" s="179"/>
      <c r="B186" s="156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14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</row>
    <row r="187">
      <c r="A187" s="179"/>
      <c r="B187" s="156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14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</row>
    <row r="188">
      <c r="A188" s="179"/>
      <c r="B188" s="156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14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</row>
    <row r="189">
      <c r="A189" s="179"/>
      <c r="B189" s="156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14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</row>
    <row r="190">
      <c r="A190" s="179"/>
      <c r="B190" s="156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14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</row>
    <row r="191">
      <c r="A191" s="179"/>
      <c r="B191" s="156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14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</row>
    <row r="192">
      <c r="A192" s="179"/>
      <c r="B192" s="156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14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</row>
    <row r="193">
      <c r="A193" s="179"/>
      <c r="B193" s="156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14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</row>
    <row r="194">
      <c r="A194" s="179"/>
      <c r="B194" s="156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14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</row>
    <row r="195">
      <c r="A195" s="179"/>
      <c r="B195" s="156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14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</row>
    <row r="196">
      <c r="A196" s="179"/>
      <c r="B196" s="156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14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</row>
    <row r="197">
      <c r="A197" s="179"/>
      <c r="B197" s="156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14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</row>
    <row r="198">
      <c r="A198" s="179"/>
      <c r="B198" s="156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14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</row>
    <row r="199">
      <c r="A199" s="179"/>
      <c r="B199" s="156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14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</row>
    <row r="200">
      <c r="A200" s="179"/>
      <c r="B200" s="156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14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</row>
    <row r="201">
      <c r="A201" s="179"/>
      <c r="B201" s="156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14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</row>
    <row r="202">
      <c r="A202" s="179"/>
      <c r="B202" s="156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14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</row>
    <row r="203">
      <c r="A203" s="179"/>
      <c r="B203" s="156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14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</row>
    <row r="204">
      <c r="A204" s="179"/>
      <c r="B204" s="156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14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</row>
    <row r="205">
      <c r="A205" s="179"/>
      <c r="B205" s="156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14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</row>
    <row r="206">
      <c r="A206" s="179"/>
      <c r="B206" s="156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14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</row>
    <row r="207">
      <c r="A207" s="179"/>
      <c r="B207" s="156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14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</row>
    <row r="208">
      <c r="A208" s="179"/>
      <c r="B208" s="156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14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</row>
    <row r="209">
      <c r="A209" s="179"/>
      <c r="B209" s="156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14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</row>
    <row r="210">
      <c r="A210" s="179"/>
      <c r="B210" s="156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14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</row>
    <row r="211">
      <c r="A211" s="179"/>
      <c r="B211" s="156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14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</row>
    <row r="212">
      <c r="A212" s="179"/>
      <c r="B212" s="156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14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</row>
    <row r="213">
      <c r="A213" s="179"/>
      <c r="B213" s="156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14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</row>
    <row r="214">
      <c r="A214" s="179"/>
      <c r="B214" s="156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14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</row>
    <row r="215">
      <c r="A215" s="179"/>
      <c r="B215" s="156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14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</row>
    <row r="216">
      <c r="A216" s="179"/>
      <c r="B216" s="156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14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</row>
    <row r="217">
      <c r="A217" s="179"/>
      <c r="B217" s="156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14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</row>
    <row r="218">
      <c r="A218" s="179"/>
      <c r="B218" s="156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14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</row>
    <row r="219">
      <c r="A219" s="179"/>
      <c r="B219" s="156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14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</row>
    <row r="220">
      <c r="A220" s="179"/>
      <c r="B220" s="156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14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</row>
    <row r="221">
      <c r="A221" s="179"/>
      <c r="B221" s="156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14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</row>
    <row r="222">
      <c r="A222" s="179"/>
      <c r="B222" s="156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14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</row>
    <row r="223">
      <c r="A223" s="179"/>
      <c r="B223" s="156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14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</row>
    <row r="224">
      <c r="A224" s="179"/>
      <c r="B224" s="156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14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</row>
    <row r="225">
      <c r="A225" s="179"/>
      <c r="B225" s="156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14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</row>
    <row r="226">
      <c r="A226" s="179"/>
      <c r="B226" s="156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14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</row>
    <row r="227">
      <c r="A227" s="179"/>
      <c r="B227" s="156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14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</row>
    <row r="228">
      <c r="A228" s="179"/>
      <c r="B228" s="156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14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</row>
    <row r="229">
      <c r="A229" s="179"/>
      <c r="B229" s="156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14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</row>
    <row r="230">
      <c r="A230" s="179"/>
      <c r="B230" s="156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14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</row>
    <row r="231">
      <c r="A231" s="179"/>
      <c r="B231" s="156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14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</row>
    <row r="232">
      <c r="A232" s="179"/>
      <c r="B232" s="156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14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</row>
    <row r="233">
      <c r="A233" s="179"/>
      <c r="B233" s="156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14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</row>
    <row r="234">
      <c r="A234" s="179"/>
      <c r="B234" s="156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14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</row>
    <row r="235">
      <c r="A235" s="179"/>
      <c r="B235" s="156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14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</row>
    <row r="236">
      <c r="A236" s="179"/>
      <c r="B236" s="156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14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</row>
    <row r="237">
      <c r="A237" s="179"/>
      <c r="B237" s="156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14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</row>
    <row r="238">
      <c r="A238" s="179"/>
      <c r="B238" s="156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14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</row>
    <row r="239">
      <c r="A239" s="179"/>
      <c r="B239" s="156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14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</row>
    <row r="240">
      <c r="A240" s="179"/>
      <c r="B240" s="156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14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</row>
    <row r="241">
      <c r="A241" s="179"/>
      <c r="B241" s="156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14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</row>
    <row r="242">
      <c r="A242" s="179"/>
      <c r="B242" s="156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14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</row>
    <row r="243">
      <c r="A243" s="179"/>
      <c r="B243" s="156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14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</row>
    <row r="244">
      <c r="A244" s="179"/>
      <c r="B244" s="156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14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</row>
    <row r="245">
      <c r="A245" s="179"/>
      <c r="B245" s="156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14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</row>
    <row r="246">
      <c r="A246" s="179"/>
      <c r="B246" s="156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14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</row>
    <row r="247">
      <c r="A247" s="179"/>
      <c r="B247" s="156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14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</row>
    <row r="248">
      <c r="A248" s="179"/>
      <c r="B248" s="156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14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</row>
    <row r="249">
      <c r="A249" s="179"/>
      <c r="B249" s="156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14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</row>
    <row r="250">
      <c r="A250" s="179"/>
      <c r="B250" s="156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14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</row>
    <row r="251">
      <c r="A251" s="179"/>
      <c r="B251" s="156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14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</row>
    <row r="252">
      <c r="A252" s="179"/>
      <c r="B252" s="156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14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</row>
    <row r="253">
      <c r="A253" s="179"/>
      <c r="B253" s="156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14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</row>
    <row r="254">
      <c r="A254" s="179"/>
      <c r="B254" s="156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14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</row>
    <row r="255">
      <c r="A255" s="179"/>
      <c r="B255" s="156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14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</row>
    <row r="256">
      <c r="A256" s="179"/>
      <c r="B256" s="156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14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</row>
    <row r="257">
      <c r="A257" s="179"/>
      <c r="B257" s="156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14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</row>
    <row r="258">
      <c r="A258" s="179"/>
      <c r="B258" s="156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14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</row>
    <row r="259">
      <c r="A259" s="179"/>
      <c r="B259" s="156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14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</row>
    <row r="260">
      <c r="A260" s="179"/>
      <c r="B260" s="156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14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>
      <c r="A261" s="179"/>
      <c r="B261" s="156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14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>
      <c r="A262" s="179"/>
      <c r="B262" s="156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14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>
      <c r="A263" s="179"/>
      <c r="B263" s="156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14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>
      <c r="A264" s="179"/>
      <c r="B264" s="156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14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>
      <c r="A265" s="179"/>
      <c r="B265" s="156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14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>
      <c r="A266" s="179"/>
      <c r="B266" s="156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14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</row>
    <row r="267">
      <c r="A267" s="179"/>
      <c r="B267" s="156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14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>
      <c r="A268" s="179"/>
      <c r="B268" s="156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14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>
      <c r="A269" s="179"/>
      <c r="B269" s="156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14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>
      <c r="A270" s="179"/>
      <c r="B270" s="156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14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>
      <c r="A271" s="179"/>
      <c r="B271" s="156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14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>
      <c r="A272" s="179"/>
      <c r="B272" s="156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14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>
      <c r="A273" s="179"/>
      <c r="B273" s="156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14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>
      <c r="A274" s="179"/>
      <c r="B274" s="156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14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>
      <c r="A275" s="179"/>
      <c r="B275" s="156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14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>
      <c r="A276" s="179"/>
      <c r="B276" s="156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14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>
      <c r="A277" s="179"/>
      <c r="B277" s="156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14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>
      <c r="A278" s="179"/>
      <c r="B278" s="156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14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>
      <c r="A279" s="179"/>
      <c r="B279" s="156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14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</row>
    <row r="280">
      <c r="A280" s="179"/>
      <c r="B280" s="156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14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>
      <c r="A281" s="179"/>
      <c r="B281" s="156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14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>
      <c r="A282" s="179"/>
      <c r="B282" s="156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14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>
      <c r="A283" s="179"/>
      <c r="B283" s="156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14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>
      <c r="A284" s="179"/>
      <c r="B284" s="156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14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>
      <c r="A285" s="179"/>
      <c r="B285" s="156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14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>
      <c r="A286" s="179"/>
      <c r="B286" s="156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14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>
      <c r="A287" s="179"/>
      <c r="B287" s="156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14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>
      <c r="A288" s="179"/>
      <c r="B288" s="156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14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>
      <c r="A289" s="179"/>
      <c r="B289" s="156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14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>
      <c r="A290" s="179"/>
      <c r="B290" s="156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14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>
      <c r="A291" s="179"/>
      <c r="B291" s="156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14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>
      <c r="A292" s="179"/>
      <c r="B292" s="156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14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</row>
    <row r="293">
      <c r="A293" s="179"/>
      <c r="B293" s="156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14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>
      <c r="A294" s="179"/>
      <c r="B294" s="156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14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>
      <c r="A295" s="179"/>
      <c r="B295" s="156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14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>
      <c r="A296" s="179"/>
      <c r="B296" s="156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14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>
      <c r="A297" s="179"/>
      <c r="B297" s="156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14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>
      <c r="A298" s="179"/>
      <c r="B298" s="156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14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>
      <c r="A299" s="179"/>
      <c r="B299" s="156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14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>
      <c r="A300" s="179"/>
      <c r="B300" s="156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14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>
      <c r="A301" s="179"/>
      <c r="B301" s="156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14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>
      <c r="A302" s="179"/>
      <c r="B302" s="156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14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>
      <c r="A303" s="179"/>
      <c r="B303" s="156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14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>
      <c r="A304" s="179"/>
      <c r="B304" s="156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14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>
      <c r="A305" s="179"/>
      <c r="B305" s="156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14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</row>
    <row r="306">
      <c r="A306" s="179"/>
      <c r="B306" s="156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14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>
      <c r="A307" s="179"/>
      <c r="B307" s="156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14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>
      <c r="A308" s="179"/>
      <c r="B308" s="156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14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>
      <c r="A309" s="179"/>
      <c r="B309" s="156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14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>
      <c r="A310" s="179"/>
      <c r="B310" s="156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14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>
      <c r="A311" s="179"/>
      <c r="B311" s="156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14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>
      <c r="A312" s="179"/>
      <c r="B312" s="156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14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>
      <c r="A313" s="179"/>
      <c r="B313" s="156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14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>
      <c r="A314" s="179"/>
      <c r="B314" s="156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14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>
      <c r="A315" s="179"/>
      <c r="B315" s="156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14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>
      <c r="A316" s="179"/>
      <c r="B316" s="156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14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>
      <c r="A317" s="179"/>
      <c r="B317" s="156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14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>
      <c r="A318" s="179"/>
      <c r="B318" s="156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14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</row>
    <row r="319">
      <c r="A319" s="179"/>
      <c r="B319" s="156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14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>
      <c r="A320" s="179"/>
      <c r="B320" s="156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14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>
      <c r="A321" s="179"/>
      <c r="B321" s="156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14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>
      <c r="A322" s="179"/>
      <c r="B322" s="156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14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>
      <c r="A323" s="179"/>
      <c r="B323" s="156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14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>
      <c r="A324" s="179"/>
      <c r="B324" s="156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14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>
      <c r="A325" s="179"/>
      <c r="B325" s="156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14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>
      <c r="A326" s="179"/>
      <c r="B326" s="156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14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>
      <c r="A327" s="179"/>
      <c r="B327" s="156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14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>
      <c r="A328" s="179"/>
      <c r="B328" s="156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14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>
      <c r="A329" s="179"/>
      <c r="B329" s="156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14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>
      <c r="A330" s="179"/>
      <c r="B330" s="156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14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>
      <c r="A331" s="179"/>
      <c r="B331" s="156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14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</row>
    <row r="332">
      <c r="A332" s="179"/>
      <c r="B332" s="156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14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>
      <c r="A333" s="179"/>
      <c r="B333" s="156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14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>
      <c r="A334" s="179"/>
      <c r="B334" s="156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14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>
      <c r="A335" s="179"/>
      <c r="B335" s="156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14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>
      <c r="A336" s="179"/>
      <c r="B336" s="156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14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>
      <c r="A337" s="179"/>
      <c r="B337" s="156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14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>
      <c r="A338" s="179"/>
      <c r="B338" s="156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14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>
      <c r="A339" s="179"/>
      <c r="B339" s="156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14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>
      <c r="A340" s="179"/>
      <c r="B340" s="156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14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>
      <c r="A341" s="179"/>
      <c r="B341" s="156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14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>
      <c r="A342" s="179"/>
      <c r="B342" s="156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14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>
      <c r="A343" s="179"/>
      <c r="B343" s="156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14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>
      <c r="A344" s="179"/>
      <c r="B344" s="156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14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</row>
    <row r="345">
      <c r="A345" s="179"/>
      <c r="B345" s="156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14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</row>
    <row r="346">
      <c r="A346" s="179"/>
      <c r="B346" s="156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14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</row>
    <row r="347">
      <c r="A347" s="179"/>
      <c r="B347" s="156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14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</row>
    <row r="348">
      <c r="A348" s="179"/>
      <c r="B348" s="156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14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</row>
    <row r="349">
      <c r="A349" s="179"/>
      <c r="B349" s="156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14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</row>
    <row r="350">
      <c r="A350" s="179"/>
      <c r="B350" s="156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14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</row>
    <row r="351">
      <c r="A351" s="179"/>
      <c r="B351" s="156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14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</row>
    <row r="352">
      <c r="A352" s="179"/>
      <c r="B352" s="156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14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</row>
    <row r="353">
      <c r="A353" s="179"/>
      <c r="B353" s="156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14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</row>
    <row r="354">
      <c r="A354" s="179"/>
      <c r="B354" s="156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14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</row>
    <row r="355">
      <c r="A355" s="179"/>
      <c r="B355" s="156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14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</row>
    <row r="356">
      <c r="A356" s="179"/>
      <c r="B356" s="156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14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</row>
    <row r="357">
      <c r="A357" s="179"/>
      <c r="B357" s="156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14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</row>
    <row r="358">
      <c r="A358" s="179"/>
      <c r="B358" s="156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14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</row>
    <row r="359">
      <c r="A359" s="179"/>
      <c r="B359" s="156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14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</row>
    <row r="360">
      <c r="A360" s="179"/>
      <c r="B360" s="156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14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</row>
    <row r="361">
      <c r="A361" s="179"/>
      <c r="B361" s="156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14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</row>
    <row r="362">
      <c r="A362" s="179"/>
      <c r="B362" s="156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14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</row>
    <row r="363">
      <c r="A363" s="179"/>
      <c r="B363" s="156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14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</row>
    <row r="364">
      <c r="A364" s="179"/>
      <c r="B364" s="156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14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</row>
    <row r="365">
      <c r="A365" s="179"/>
      <c r="B365" s="156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14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</row>
    <row r="366">
      <c r="A366" s="179"/>
      <c r="B366" s="156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14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</row>
    <row r="367">
      <c r="A367" s="179"/>
      <c r="B367" s="156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14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</row>
    <row r="368">
      <c r="A368" s="179"/>
      <c r="B368" s="156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14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</row>
    <row r="369">
      <c r="A369" s="179"/>
      <c r="B369" s="156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14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</row>
    <row r="370">
      <c r="A370" s="179"/>
      <c r="B370" s="156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14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</row>
    <row r="371">
      <c r="A371" s="179"/>
      <c r="B371" s="156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14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</row>
    <row r="372">
      <c r="A372" s="179"/>
      <c r="B372" s="156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14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</row>
    <row r="373">
      <c r="A373" s="179"/>
      <c r="B373" s="156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14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</row>
    <row r="374">
      <c r="A374" s="179"/>
      <c r="B374" s="156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14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</row>
    <row r="375">
      <c r="A375" s="179"/>
      <c r="B375" s="156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14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>
      <c r="A376" s="179"/>
      <c r="B376" s="156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14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>
      <c r="A377" s="179"/>
      <c r="B377" s="156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14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</row>
    <row r="378">
      <c r="A378" s="179"/>
      <c r="B378" s="156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14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</row>
    <row r="379">
      <c r="A379" s="179"/>
      <c r="B379" s="156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14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</row>
    <row r="380">
      <c r="A380" s="179"/>
      <c r="B380" s="156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14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</row>
    <row r="381">
      <c r="A381" s="179"/>
      <c r="B381" s="156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14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</row>
    <row r="382">
      <c r="A382" s="179"/>
      <c r="B382" s="156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14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</row>
    <row r="383">
      <c r="A383" s="179"/>
      <c r="B383" s="156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14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</row>
    <row r="384">
      <c r="A384" s="179"/>
      <c r="B384" s="156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14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</row>
    <row r="385">
      <c r="A385" s="179"/>
      <c r="B385" s="156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14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>
      <c r="A386" s="179"/>
      <c r="B386" s="156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14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</row>
    <row r="387">
      <c r="A387" s="179"/>
      <c r="B387" s="156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14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</row>
    <row r="388">
      <c r="A388" s="179"/>
      <c r="B388" s="156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14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>
      <c r="A389" s="179"/>
      <c r="B389" s="156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14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</row>
    <row r="390">
      <c r="A390" s="179"/>
      <c r="B390" s="156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14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</row>
    <row r="391">
      <c r="A391" s="179"/>
      <c r="B391" s="156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14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</row>
    <row r="392">
      <c r="A392" s="179"/>
      <c r="B392" s="156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14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</row>
    <row r="393">
      <c r="A393" s="179"/>
      <c r="B393" s="156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14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</row>
    <row r="394">
      <c r="A394" s="179"/>
      <c r="B394" s="156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14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</row>
    <row r="395">
      <c r="A395" s="179"/>
      <c r="B395" s="156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14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</row>
    <row r="396">
      <c r="A396" s="179"/>
      <c r="B396" s="156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14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>
      <c r="A397" s="179"/>
      <c r="B397" s="156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14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>
      <c r="A398" s="179"/>
      <c r="B398" s="156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14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>
      <c r="A399" s="179"/>
      <c r="B399" s="156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14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</row>
    <row r="400">
      <c r="A400" s="179"/>
      <c r="B400" s="156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14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>
      <c r="A401" s="179"/>
      <c r="B401" s="156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14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</row>
    <row r="402">
      <c r="A402" s="179"/>
      <c r="B402" s="156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14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</row>
    <row r="403">
      <c r="A403" s="179"/>
      <c r="B403" s="156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14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</row>
    <row r="404">
      <c r="A404" s="179"/>
      <c r="B404" s="156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14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>
      <c r="A405" s="179"/>
      <c r="B405" s="156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14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>
      <c r="A406" s="179"/>
      <c r="B406" s="156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14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>
      <c r="A407" s="179"/>
      <c r="B407" s="156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14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>
      <c r="A408" s="179"/>
      <c r="B408" s="156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14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>
      <c r="A409" s="179"/>
      <c r="B409" s="156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14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</row>
    <row r="410">
      <c r="A410" s="179"/>
      <c r="B410" s="156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14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</row>
    <row r="411">
      <c r="A411" s="179"/>
      <c r="B411" s="156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14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</row>
    <row r="412">
      <c r="A412" s="179"/>
      <c r="B412" s="156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14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</row>
    <row r="413">
      <c r="A413" s="179"/>
      <c r="B413" s="156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14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</row>
    <row r="414">
      <c r="A414" s="179"/>
      <c r="B414" s="156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14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</row>
    <row r="415">
      <c r="A415" s="179"/>
      <c r="B415" s="156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14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</row>
    <row r="416">
      <c r="A416" s="179"/>
      <c r="B416" s="156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14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</row>
    <row r="417">
      <c r="A417" s="179"/>
      <c r="B417" s="156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14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</row>
    <row r="418">
      <c r="A418" s="179"/>
      <c r="B418" s="156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14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</row>
    <row r="419">
      <c r="A419" s="179"/>
      <c r="B419" s="156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14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</row>
    <row r="420">
      <c r="A420" s="179"/>
      <c r="B420" s="156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14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</row>
    <row r="421">
      <c r="A421" s="179"/>
      <c r="B421" s="156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14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</row>
    <row r="422">
      <c r="A422" s="179"/>
      <c r="B422" s="156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14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>
      <c r="A423" s="179"/>
      <c r="B423" s="156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14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</row>
    <row r="424">
      <c r="A424" s="179"/>
      <c r="B424" s="156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14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</row>
    <row r="425">
      <c r="A425" s="179"/>
      <c r="B425" s="156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14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</row>
    <row r="426">
      <c r="A426" s="179"/>
      <c r="B426" s="156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14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</row>
    <row r="427">
      <c r="A427" s="179"/>
      <c r="B427" s="156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14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</row>
    <row r="428">
      <c r="A428" s="179"/>
      <c r="B428" s="156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14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</row>
    <row r="429">
      <c r="A429" s="179"/>
      <c r="B429" s="156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14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>
      <c r="A430" s="179"/>
      <c r="B430" s="156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14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</row>
    <row r="431">
      <c r="A431" s="179"/>
      <c r="B431" s="156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14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</row>
    <row r="432">
      <c r="A432" s="179"/>
      <c r="B432" s="156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14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</row>
    <row r="433">
      <c r="A433" s="179"/>
      <c r="B433" s="156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14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>
      <c r="A434" s="179"/>
      <c r="B434" s="156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14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</row>
    <row r="435">
      <c r="A435" s="179"/>
      <c r="B435" s="156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14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</row>
    <row r="436">
      <c r="A436" s="179"/>
      <c r="B436" s="156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14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</row>
    <row r="437">
      <c r="A437" s="179"/>
      <c r="B437" s="156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14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>
      <c r="A438" s="179"/>
      <c r="B438" s="156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14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</row>
    <row r="439">
      <c r="A439" s="179"/>
      <c r="B439" s="156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14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</row>
    <row r="440">
      <c r="A440" s="179"/>
      <c r="B440" s="156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14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</row>
    <row r="441">
      <c r="A441" s="179"/>
      <c r="B441" s="156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14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</row>
    <row r="442">
      <c r="A442" s="179"/>
      <c r="B442" s="156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14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</row>
    <row r="443">
      <c r="A443" s="179"/>
      <c r="B443" s="156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14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>
      <c r="A444" s="179"/>
      <c r="B444" s="156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14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</row>
    <row r="445">
      <c r="A445" s="179"/>
      <c r="B445" s="156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14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</row>
    <row r="446">
      <c r="A446" s="179"/>
      <c r="B446" s="156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14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</row>
    <row r="447">
      <c r="A447" s="179"/>
      <c r="B447" s="156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14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</row>
    <row r="448">
      <c r="A448" s="179"/>
      <c r="B448" s="156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14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</row>
    <row r="449">
      <c r="A449" s="179"/>
      <c r="B449" s="156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14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</row>
    <row r="450">
      <c r="A450" s="179"/>
      <c r="B450" s="156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14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</row>
    <row r="451">
      <c r="A451" s="179"/>
      <c r="B451" s="156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14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</row>
    <row r="452">
      <c r="A452" s="179"/>
      <c r="B452" s="156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14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</row>
    <row r="453">
      <c r="A453" s="179"/>
      <c r="B453" s="156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14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</row>
    <row r="454">
      <c r="A454" s="179"/>
      <c r="B454" s="156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14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</row>
    <row r="455">
      <c r="A455" s="179"/>
      <c r="B455" s="156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14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</row>
    <row r="456">
      <c r="A456" s="179"/>
      <c r="B456" s="156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14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</row>
    <row r="457">
      <c r="A457" s="179"/>
      <c r="B457" s="156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14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</row>
    <row r="458">
      <c r="A458" s="179"/>
      <c r="B458" s="156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14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</row>
    <row r="459">
      <c r="A459" s="179"/>
      <c r="B459" s="156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14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</row>
    <row r="460">
      <c r="A460" s="179"/>
      <c r="B460" s="156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14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</row>
    <row r="461">
      <c r="A461" s="179"/>
      <c r="B461" s="156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14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</row>
    <row r="462">
      <c r="A462" s="179"/>
      <c r="B462" s="156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14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</row>
    <row r="463">
      <c r="A463" s="179"/>
      <c r="B463" s="156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14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</row>
    <row r="464">
      <c r="A464" s="179"/>
      <c r="B464" s="156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14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</row>
    <row r="465">
      <c r="A465" s="179"/>
      <c r="B465" s="156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14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</row>
    <row r="466">
      <c r="A466" s="179"/>
      <c r="B466" s="156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14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</row>
    <row r="467">
      <c r="A467" s="179"/>
      <c r="B467" s="156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14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</row>
    <row r="468">
      <c r="A468" s="179"/>
      <c r="B468" s="156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14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</row>
    <row r="469">
      <c r="A469" s="179"/>
      <c r="B469" s="156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14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</row>
    <row r="470">
      <c r="A470" s="179"/>
      <c r="B470" s="156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14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</row>
    <row r="471">
      <c r="A471" s="179"/>
      <c r="B471" s="156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14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</row>
    <row r="472">
      <c r="A472" s="179"/>
      <c r="B472" s="156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14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</row>
    <row r="473">
      <c r="A473" s="179"/>
      <c r="B473" s="156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14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</row>
    <row r="474">
      <c r="A474" s="179"/>
      <c r="B474" s="156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14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</row>
    <row r="475">
      <c r="A475" s="179"/>
      <c r="B475" s="156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14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</row>
    <row r="476">
      <c r="A476" s="179"/>
      <c r="B476" s="156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14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</row>
    <row r="477">
      <c r="A477" s="179"/>
      <c r="B477" s="156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14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</row>
    <row r="478">
      <c r="A478" s="179"/>
      <c r="B478" s="156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14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</row>
    <row r="479">
      <c r="A479" s="179"/>
      <c r="B479" s="156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14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</row>
    <row r="480">
      <c r="A480" s="179"/>
      <c r="B480" s="156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14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</row>
    <row r="481">
      <c r="A481" s="179"/>
      <c r="B481" s="156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14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</row>
    <row r="482">
      <c r="A482" s="179"/>
      <c r="B482" s="156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14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</row>
    <row r="483">
      <c r="A483" s="179"/>
      <c r="B483" s="156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14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</row>
    <row r="484">
      <c r="A484" s="179"/>
      <c r="B484" s="156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14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</row>
    <row r="485">
      <c r="A485" s="179"/>
      <c r="B485" s="156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14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</row>
    <row r="486">
      <c r="A486" s="179"/>
      <c r="B486" s="156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14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</row>
    <row r="487">
      <c r="A487" s="179"/>
      <c r="B487" s="156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14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</row>
    <row r="488">
      <c r="A488" s="179"/>
      <c r="B488" s="156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14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</row>
    <row r="489">
      <c r="A489" s="179"/>
      <c r="B489" s="156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14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</row>
    <row r="490">
      <c r="A490" s="179"/>
      <c r="B490" s="156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14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</row>
    <row r="491">
      <c r="A491" s="179"/>
      <c r="B491" s="156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14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</row>
    <row r="492">
      <c r="A492" s="179"/>
      <c r="B492" s="156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14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</row>
    <row r="493">
      <c r="A493" s="179"/>
      <c r="B493" s="156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14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</row>
    <row r="494">
      <c r="A494" s="179"/>
      <c r="B494" s="156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14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</row>
    <row r="495">
      <c r="A495" s="179"/>
      <c r="B495" s="156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14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</row>
    <row r="496">
      <c r="A496" s="179"/>
      <c r="B496" s="156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14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</row>
    <row r="497">
      <c r="A497" s="179"/>
      <c r="B497" s="156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14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</row>
    <row r="498">
      <c r="A498" s="179"/>
      <c r="B498" s="156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14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</row>
    <row r="499">
      <c r="A499" s="179"/>
      <c r="B499" s="156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14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</row>
    <row r="500">
      <c r="A500" s="179"/>
      <c r="B500" s="156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14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</row>
    <row r="501">
      <c r="A501" s="179"/>
      <c r="B501" s="156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14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</row>
    <row r="502">
      <c r="A502" s="179"/>
      <c r="B502" s="156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14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</row>
    <row r="503">
      <c r="A503" s="179"/>
      <c r="B503" s="156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14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</row>
    <row r="504">
      <c r="A504" s="179"/>
      <c r="B504" s="156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14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</row>
    <row r="505">
      <c r="A505" s="179"/>
      <c r="B505" s="156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14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</row>
    <row r="506">
      <c r="A506" s="179"/>
      <c r="B506" s="156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14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</row>
    <row r="507">
      <c r="A507" s="179"/>
      <c r="B507" s="156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14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</row>
    <row r="508">
      <c r="A508" s="179"/>
      <c r="B508" s="156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14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</row>
    <row r="509">
      <c r="A509" s="179"/>
      <c r="B509" s="156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14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</row>
    <row r="510">
      <c r="A510" s="179"/>
      <c r="B510" s="156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14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</row>
    <row r="511">
      <c r="A511" s="179"/>
      <c r="B511" s="156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14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</row>
    <row r="512">
      <c r="A512" s="179"/>
      <c r="B512" s="156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14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</row>
    <row r="513">
      <c r="A513" s="179"/>
      <c r="B513" s="156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14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</row>
    <row r="514">
      <c r="A514" s="179"/>
      <c r="B514" s="156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14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</row>
    <row r="515">
      <c r="A515" s="179"/>
      <c r="B515" s="156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14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</row>
    <row r="516">
      <c r="A516" s="179"/>
      <c r="B516" s="156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14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</row>
    <row r="517">
      <c r="A517" s="179"/>
      <c r="B517" s="156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14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</row>
    <row r="518">
      <c r="A518" s="179"/>
      <c r="B518" s="156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14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</row>
    <row r="519">
      <c r="A519" s="179"/>
      <c r="B519" s="156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14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</row>
    <row r="520">
      <c r="A520" s="179"/>
      <c r="B520" s="156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14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</row>
    <row r="521">
      <c r="A521" s="179"/>
      <c r="B521" s="156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14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</row>
    <row r="522">
      <c r="A522" s="179"/>
      <c r="B522" s="156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14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</row>
    <row r="523">
      <c r="A523" s="179"/>
      <c r="B523" s="156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14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</row>
    <row r="524">
      <c r="A524" s="179"/>
      <c r="B524" s="156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14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</row>
    <row r="525">
      <c r="A525" s="179"/>
      <c r="B525" s="156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14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</row>
    <row r="526">
      <c r="A526" s="179"/>
      <c r="B526" s="156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14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</row>
    <row r="527">
      <c r="A527" s="179"/>
      <c r="B527" s="156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14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</row>
    <row r="528">
      <c r="A528" s="179"/>
      <c r="B528" s="156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14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</row>
    <row r="529">
      <c r="A529" s="179"/>
      <c r="B529" s="156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14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</row>
    <row r="530">
      <c r="A530" s="179"/>
      <c r="B530" s="156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14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</row>
    <row r="531">
      <c r="A531" s="179"/>
      <c r="B531" s="156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14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</row>
    <row r="532">
      <c r="A532" s="179"/>
      <c r="B532" s="156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14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</row>
    <row r="533">
      <c r="A533" s="179"/>
      <c r="B533" s="156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14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</row>
    <row r="534">
      <c r="A534" s="179"/>
      <c r="B534" s="156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14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</row>
    <row r="535">
      <c r="A535" s="179"/>
      <c r="B535" s="156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14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</row>
    <row r="536">
      <c r="A536" s="179"/>
      <c r="B536" s="156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14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</row>
    <row r="537">
      <c r="A537" s="179"/>
      <c r="B537" s="156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14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</row>
    <row r="538">
      <c r="A538" s="179"/>
      <c r="B538" s="156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14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</row>
    <row r="539">
      <c r="A539" s="179"/>
      <c r="B539" s="156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14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</row>
    <row r="540">
      <c r="A540" s="179"/>
      <c r="B540" s="156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14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</row>
    <row r="541">
      <c r="A541" s="179"/>
      <c r="B541" s="156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14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</row>
    <row r="542">
      <c r="A542" s="179"/>
      <c r="B542" s="156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14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</row>
    <row r="543">
      <c r="A543" s="179"/>
      <c r="B543" s="156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14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</row>
    <row r="544">
      <c r="A544" s="179"/>
      <c r="B544" s="156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14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</row>
    <row r="545">
      <c r="A545" s="179"/>
      <c r="B545" s="156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14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</row>
    <row r="546">
      <c r="A546" s="179"/>
      <c r="B546" s="156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14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</row>
    <row r="547">
      <c r="A547" s="179"/>
      <c r="B547" s="156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14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</row>
    <row r="548">
      <c r="A548" s="179"/>
      <c r="B548" s="156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14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</row>
    <row r="549">
      <c r="A549" s="179"/>
      <c r="B549" s="156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14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</row>
    <row r="550">
      <c r="A550" s="179"/>
      <c r="B550" s="156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14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</row>
    <row r="551">
      <c r="A551" s="179"/>
      <c r="B551" s="156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14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</row>
    <row r="552">
      <c r="A552" s="179"/>
      <c r="B552" s="156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14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</row>
    <row r="553">
      <c r="A553" s="179"/>
      <c r="B553" s="156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14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</row>
    <row r="554">
      <c r="A554" s="179"/>
      <c r="B554" s="156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14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</row>
    <row r="555">
      <c r="A555" s="179"/>
      <c r="B555" s="156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14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</row>
    <row r="556">
      <c r="A556" s="179"/>
      <c r="B556" s="156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14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</row>
    <row r="557">
      <c r="A557" s="179"/>
      <c r="B557" s="156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14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</row>
    <row r="558">
      <c r="A558" s="179"/>
      <c r="B558" s="156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14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</row>
    <row r="559">
      <c r="A559" s="179"/>
      <c r="B559" s="156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14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</row>
    <row r="560">
      <c r="A560" s="179"/>
      <c r="B560" s="156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14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</row>
    <row r="561">
      <c r="A561" s="179"/>
      <c r="B561" s="156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14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</row>
    <row r="562">
      <c r="A562" s="179"/>
      <c r="B562" s="156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14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</row>
    <row r="563">
      <c r="A563" s="179"/>
      <c r="B563" s="156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14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</row>
    <row r="564">
      <c r="A564" s="179"/>
      <c r="B564" s="156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14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</row>
    <row r="565">
      <c r="A565" s="179"/>
      <c r="B565" s="156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14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</row>
    <row r="566">
      <c r="A566" s="179"/>
      <c r="B566" s="156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14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</row>
    <row r="567">
      <c r="A567" s="179"/>
      <c r="B567" s="156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14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</row>
    <row r="568">
      <c r="A568" s="179"/>
      <c r="B568" s="156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14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</row>
    <row r="569">
      <c r="A569" s="179"/>
      <c r="B569" s="156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14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</row>
    <row r="570">
      <c r="A570" s="179"/>
      <c r="B570" s="156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14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</row>
    <row r="571">
      <c r="A571" s="179"/>
      <c r="B571" s="156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14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</row>
    <row r="572">
      <c r="A572" s="179"/>
      <c r="B572" s="156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14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</row>
    <row r="573">
      <c r="A573" s="179"/>
      <c r="B573" s="156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14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</row>
    <row r="574">
      <c r="A574" s="179"/>
      <c r="B574" s="156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14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</row>
    <row r="575">
      <c r="A575" s="179"/>
      <c r="B575" s="156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14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</row>
    <row r="576">
      <c r="A576" s="179"/>
      <c r="B576" s="156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14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</row>
    <row r="577">
      <c r="A577" s="179"/>
      <c r="B577" s="156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14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</row>
    <row r="578">
      <c r="A578" s="179"/>
      <c r="B578" s="156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14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</row>
    <row r="579">
      <c r="A579" s="179"/>
      <c r="B579" s="156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14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</row>
    <row r="580">
      <c r="A580" s="179"/>
      <c r="B580" s="156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14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</row>
    <row r="581">
      <c r="A581" s="179"/>
      <c r="B581" s="156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14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</row>
    <row r="582">
      <c r="A582" s="179"/>
      <c r="B582" s="156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14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</row>
    <row r="583">
      <c r="A583" s="179"/>
      <c r="B583" s="156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14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</row>
    <row r="584">
      <c r="A584" s="179"/>
      <c r="B584" s="156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14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</row>
    <row r="585">
      <c r="A585" s="179"/>
      <c r="B585" s="156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14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</row>
    <row r="586">
      <c r="A586" s="179"/>
      <c r="B586" s="156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14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</row>
    <row r="587">
      <c r="A587" s="179"/>
      <c r="B587" s="156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14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</row>
    <row r="588">
      <c r="A588" s="179"/>
      <c r="B588" s="156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14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</row>
    <row r="589">
      <c r="A589" s="179"/>
      <c r="B589" s="156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14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</row>
    <row r="590">
      <c r="A590" s="179"/>
      <c r="B590" s="156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14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</row>
    <row r="591">
      <c r="A591" s="179"/>
      <c r="B591" s="156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14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</row>
    <row r="592">
      <c r="A592" s="179"/>
      <c r="B592" s="156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14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</row>
    <row r="593">
      <c r="A593" s="179"/>
      <c r="B593" s="156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14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</row>
    <row r="594">
      <c r="A594" s="179"/>
      <c r="B594" s="156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14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</row>
    <row r="595">
      <c r="A595" s="179"/>
      <c r="B595" s="156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14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</row>
    <row r="596">
      <c r="A596" s="179"/>
      <c r="B596" s="156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14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</row>
    <row r="597">
      <c r="A597" s="179"/>
      <c r="B597" s="156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14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</row>
    <row r="598">
      <c r="A598" s="179"/>
      <c r="B598" s="156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14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</row>
    <row r="599">
      <c r="A599" s="179"/>
      <c r="B599" s="156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14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</row>
    <row r="600">
      <c r="A600" s="179"/>
      <c r="B600" s="156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14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</row>
    <row r="601">
      <c r="A601" s="179"/>
      <c r="B601" s="156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14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</row>
    <row r="602">
      <c r="A602" s="179"/>
      <c r="B602" s="156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14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</row>
    <row r="603">
      <c r="A603" s="179"/>
      <c r="B603" s="156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14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</row>
    <row r="604">
      <c r="A604" s="179"/>
      <c r="B604" s="156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14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</row>
    <row r="605">
      <c r="A605" s="179"/>
      <c r="B605" s="156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14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>
      <c r="A606" s="179"/>
      <c r="B606" s="156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14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>
      <c r="A607" s="179"/>
      <c r="B607" s="156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14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>
      <c r="A608" s="179"/>
      <c r="B608" s="156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14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>
      <c r="A609" s="179"/>
      <c r="B609" s="156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14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>
      <c r="A610" s="179"/>
      <c r="B610" s="156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14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>
      <c r="A611" s="179"/>
      <c r="B611" s="156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14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>
      <c r="A612" s="179"/>
      <c r="B612" s="156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14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>
      <c r="A613" s="179"/>
      <c r="B613" s="156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14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>
      <c r="A614" s="179"/>
      <c r="B614" s="156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14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>
      <c r="A615" s="179"/>
      <c r="B615" s="156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14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>
      <c r="A616" s="179"/>
      <c r="B616" s="156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14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>
      <c r="A617" s="179"/>
      <c r="B617" s="156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14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</row>
    <row r="618">
      <c r="A618" s="179"/>
      <c r="B618" s="156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14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</row>
    <row r="619">
      <c r="A619" s="179"/>
      <c r="B619" s="156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14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</row>
    <row r="620">
      <c r="A620" s="179"/>
      <c r="B620" s="156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14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</row>
    <row r="621">
      <c r="A621" s="179"/>
      <c r="B621" s="156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14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</row>
    <row r="622">
      <c r="A622" s="179"/>
      <c r="B622" s="156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14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</row>
    <row r="623">
      <c r="A623" s="179"/>
      <c r="B623" s="156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14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</row>
    <row r="624">
      <c r="A624" s="179"/>
      <c r="B624" s="156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14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</row>
    <row r="625">
      <c r="A625" s="179"/>
      <c r="B625" s="156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14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</row>
    <row r="626">
      <c r="A626" s="179"/>
      <c r="B626" s="156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14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</row>
    <row r="627">
      <c r="A627" s="179"/>
      <c r="B627" s="156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14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</row>
    <row r="628">
      <c r="A628" s="179"/>
      <c r="B628" s="156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14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</row>
    <row r="629">
      <c r="A629" s="179"/>
      <c r="B629" s="156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14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</row>
    <row r="630">
      <c r="A630" s="179"/>
      <c r="B630" s="156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14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</row>
    <row r="631">
      <c r="A631" s="179"/>
      <c r="B631" s="156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14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</row>
    <row r="632">
      <c r="A632" s="179"/>
      <c r="B632" s="156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14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</row>
    <row r="633">
      <c r="A633" s="179"/>
      <c r="B633" s="156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14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</row>
    <row r="634">
      <c r="A634" s="179"/>
      <c r="B634" s="156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14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</row>
    <row r="635">
      <c r="A635" s="179"/>
      <c r="B635" s="156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14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</row>
    <row r="636">
      <c r="A636" s="179"/>
      <c r="B636" s="156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14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</row>
    <row r="637">
      <c r="A637" s="179"/>
      <c r="B637" s="156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14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</row>
    <row r="638">
      <c r="A638" s="179"/>
      <c r="B638" s="156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14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</row>
    <row r="639">
      <c r="A639" s="179"/>
      <c r="B639" s="156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14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</row>
    <row r="640">
      <c r="A640" s="179"/>
      <c r="B640" s="156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14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</row>
    <row r="641">
      <c r="A641" s="179"/>
      <c r="B641" s="156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14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</row>
    <row r="642">
      <c r="A642" s="179"/>
      <c r="B642" s="156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14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</row>
    <row r="643">
      <c r="A643" s="179"/>
      <c r="B643" s="156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14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</row>
    <row r="644">
      <c r="A644" s="179"/>
      <c r="B644" s="156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14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</row>
    <row r="645">
      <c r="A645" s="179"/>
      <c r="B645" s="156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14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</row>
    <row r="646">
      <c r="A646" s="179"/>
      <c r="B646" s="156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14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</row>
    <row r="647">
      <c r="A647" s="179"/>
      <c r="B647" s="156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14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</row>
    <row r="648">
      <c r="A648" s="179"/>
      <c r="B648" s="156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14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</row>
    <row r="649">
      <c r="A649" s="179"/>
      <c r="B649" s="156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14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</row>
    <row r="650">
      <c r="A650" s="179"/>
      <c r="B650" s="156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14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</row>
    <row r="651">
      <c r="A651" s="179"/>
      <c r="B651" s="156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14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</row>
    <row r="652">
      <c r="A652" s="179"/>
      <c r="B652" s="156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14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</row>
    <row r="653">
      <c r="A653" s="179"/>
      <c r="B653" s="156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14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</row>
    <row r="654">
      <c r="A654" s="179"/>
      <c r="B654" s="156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14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</row>
    <row r="655">
      <c r="A655" s="179"/>
      <c r="B655" s="156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14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</row>
    <row r="656">
      <c r="A656" s="179"/>
      <c r="B656" s="156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14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</row>
    <row r="657">
      <c r="A657" s="179"/>
      <c r="B657" s="156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14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</row>
    <row r="658">
      <c r="A658" s="179"/>
      <c r="B658" s="156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14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</row>
    <row r="659">
      <c r="A659" s="179"/>
      <c r="B659" s="156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14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</row>
    <row r="660">
      <c r="A660" s="179"/>
      <c r="B660" s="156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14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</row>
    <row r="661">
      <c r="A661" s="179"/>
      <c r="B661" s="156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14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</row>
    <row r="662">
      <c r="A662" s="179"/>
      <c r="B662" s="156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14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</row>
    <row r="663">
      <c r="A663" s="179"/>
      <c r="B663" s="156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14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</row>
    <row r="664">
      <c r="A664" s="179"/>
      <c r="B664" s="156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14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</row>
    <row r="665">
      <c r="A665" s="179"/>
      <c r="B665" s="156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14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</row>
    <row r="666">
      <c r="A666" s="179"/>
      <c r="B666" s="156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14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</row>
    <row r="667">
      <c r="A667" s="179"/>
      <c r="B667" s="156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14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</row>
    <row r="668">
      <c r="A668" s="179"/>
      <c r="B668" s="156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14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</row>
    <row r="669">
      <c r="A669" s="179"/>
      <c r="B669" s="156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14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</row>
    <row r="670">
      <c r="A670" s="179"/>
      <c r="B670" s="156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14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</row>
    <row r="671">
      <c r="A671" s="179"/>
      <c r="B671" s="156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14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</row>
    <row r="672">
      <c r="A672" s="179"/>
      <c r="B672" s="156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14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</row>
    <row r="673">
      <c r="A673" s="179"/>
      <c r="B673" s="156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14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</row>
    <row r="674">
      <c r="A674" s="179"/>
      <c r="B674" s="156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14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</row>
    <row r="675">
      <c r="A675" s="179"/>
      <c r="B675" s="156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14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</row>
    <row r="676">
      <c r="A676" s="179"/>
      <c r="B676" s="156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14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</row>
    <row r="677">
      <c r="A677" s="179"/>
      <c r="B677" s="156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14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</row>
    <row r="678">
      <c r="A678" s="179"/>
      <c r="B678" s="156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14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</row>
    <row r="679">
      <c r="A679" s="179"/>
      <c r="B679" s="156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14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</row>
    <row r="680">
      <c r="A680" s="179"/>
      <c r="B680" s="156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14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</row>
    <row r="681">
      <c r="A681" s="179"/>
      <c r="B681" s="156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14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</row>
    <row r="682">
      <c r="A682" s="179"/>
      <c r="B682" s="156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14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</row>
    <row r="683">
      <c r="A683" s="179"/>
      <c r="B683" s="156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14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</row>
    <row r="684">
      <c r="A684" s="179"/>
      <c r="B684" s="156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14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</row>
    <row r="685">
      <c r="A685" s="179"/>
      <c r="B685" s="156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14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</row>
    <row r="686">
      <c r="A686" s="179"/>
      <c r="B686" s="156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14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</row>
    <row r="687">
      <c r="A687" s="179"/>
      <c r="B687" s="156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14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</row>
    <row r="688">
      <c r="A688" s="179"/>
      <c r="B688" s="156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14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</row>
    <row r="689">
      <c r="A689" s="179"/>
      <c r="B689" s="156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14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</row>
    <row r="690">
      <c r="A690" s="179"/>
      <c r="B690" s="156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14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</row>
    <row r="691">
      <c r="A691" s="179"/>
      <c r="B691" s="156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14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</row>
    <row r="692">
      <c r="A692" s="179"/>
      <c r="B692" s="156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14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</row>
    <row r="693">
      <c r="A693" s="179"/>
      <c r="B693" s="156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14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</row>
    <row r="694">
      <c r="A694" s="179"/>
      <c r="B694" s="156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14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</row>
    <row r="695">
      <c r="A695" s="179"/>
      <c r="B695" s="156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14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</row>
    <row r="696">
      <c r="A696" s="179"/>
      <c r="B696" s="156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14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</row>
    <row r="697">
      <c r="A697" s="179"/>
      <c r="B697" s="156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14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</row>
    <row r="698">
      <c r="A698" s="179"/>
      <c r="B698" s="156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14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</row>
    <row r="699">
      <c r="A699" s="179"/>
      <c r="B699" s="156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14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</row>
    <row r="700">
      <c r="A700" s="179"/>
      <c r="B700" s="156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14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</row>
    <row r="701">
      <c r="A701" s="179"/>
      <c r="B701" s="156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14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</row>
    <row r="702">
      <c r="A702" s="179"/>
      <c r="B702" s="156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14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</row>
    <row r="703">
      <c r="A703" s="179"/>
      <c r="B703" s="156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14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</row>
    <row r="704">
      <c r="A704" s="179"/>
      <c r="B704" s="156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14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</row>
    <row r="705">
      <c r="A705" s="179"/>
      <c r="B705" s="156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14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</row>
    <row r="706">
      <c r="A706" s="179"/>
      <c r="B706" s="156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14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</row>
    <row r="707">
      <c r="A707" s="179"/>
      <c r="B707" s="156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14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</row>
    <row r="708">
      <c r="A708" s="179"/>
      <c r="B708" s="156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14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</row>
    <row r="709">
      <c r="A709" s="179"/>
      <c r="B709" s="156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14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</row>
    <row r="710">
      <c r="A710" s="179"/>
      <c r="B710" s="156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14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</row>
    <row r="711">
      <c r="A711" s="179"/>
      <c r="B711" s="156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14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</row>
    <row r="712">
      <c r="A712" s="179"/>
      <c r="B712" s="156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14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</row>
    <row r="713">
      <c r="A713" s="179"/>
      <c r="B713" s="156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14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</row>
    <row r="714">
      <c r="A714" s="179"/>
      <c r="B714" s="156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14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</row>
    <row r="715">
      <c r="A715" s="179"/>
      <c r="B715" s="156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14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</row>
    <row r="716">
      <c r="A716" s="179"/>
      <c r="B716" s="156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14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</row>
    <row r="717">
      <c r="A717" s="179"/>
      <c r="B717" s="156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14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</row>
    <row r="718">
      <c r="A718" s="179"/>
      <c r="B718" s="156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14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</row>
    <row r="719">
      <c r="A719" s="179"/>
      <c r="B719" s="156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14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</row>
    <row r="720">
      <c r="A720" s="179"/>
      <c r="B720" s="156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14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</row>
    <row r="721">
      <c r="A721" s="179"/>
      <c r="B721" s="156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14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</row>
    <row r="722">
      <c r="A722" s="179"/>
      <c r="B722" s="156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14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</row>
    <row r="723">
      <c r="A723" s="179"/>
      <c r="B723" s="156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14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</row>
    <row r="724">
      <c r="A724" s="179"/>
      <c r="B724" s="156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14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</row>
    <row r="725">
      <c r="A725" s="179"/>
      <c r="B725" s="156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14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</row>
    <row r="726">
      <c r="A726" s="179"/>
      <c r="B726" s="156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14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</row>
    <row r="727">
      <c r="A727" s="179"/>
      <c r="B727" s="156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14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</row>
    <row r="728">
      <c r="A728" s="179"/>
      <c r="B728" s="156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14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</row>
    <row r="729">
      <c r="A729" s="179"/>
      <c r="B729" s="156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14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</row>
    <row r="730">
      <c r="A730" s="179"/>
      <c r="B730" s="156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14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</row>
    <row r="731">
      <c r="A731" s="179"/>
      <c r="B731" s="156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14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</row>
    <row r="732">
      <c r="A732" s="179"/>
      <c r="B732" s="156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14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</row>
    <row r="733">
      <c r="A733" s="179"/>
      <c r="B733" s="156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14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</row>
    <row r="734">
      <c r="A734" s="179"/>
      <c r="B734" s="156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14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</row>
    <row r="735">
      <c r="A735" s="179"/>
      <c r="B735" s="156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14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</row>
    <row r="736">
      <c r="A736" s="179"/>
      <c r="B736" s="156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14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</row>
    <row r="737">
      <c r="A737" s="179"/>
      <c r="B737" s="156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14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</row>
    <row r="738">
      <c r="A738" s="179"/>
      <c r="B738" s="156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14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</row>
    <row r="739">
      <c r="A739" s="179"/>
      <c r="B739" s="156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14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</row>
    <row r="740">
      <c r="A740" s="179"/>
      <c r="B740" s="156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14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</row>
    <row r="741">
      <c r="A741" s="179"/>
      <c r="B741" s="156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14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</row>
    <row r="742">
      <c r="A742" s="179"/>
      <c r="B742" s="156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14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</row>
    <row r="743">
      <c r="A743" s="179"/>
      <c r="B743" s="156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14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</row>
    <row r="744">
      <c r="A744" s="179"/>
      <c r="B744" s="156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14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</row>
    <row r="745">
      <c r="A745" s="179"/>
      <c r="B745" s="156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14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</row>
    <row r="746">
      <c r="A746" s="179"/>
      <c r="B746" s="156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14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</row>
    <row r="747">
      <c r="A747" s="179"/>
      <c r="B747" s="156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14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</row>
    <row r="748">
      <c r="A748" s="179"/>
      <c r="B748" s="156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14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</row>
    <row r="749">
      <c r="A749" s="179"/>
      <c r="B749" s="156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14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</row>
    <row r="750">
      <c r="A750" s="179"/>
      <c r="B750" s="156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14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</row>
    <row r="751">
      <c r="A751" s="179"/>
      <c r="B751" s="156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14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</row>
    <row r="752">
      <c r="A752" s="179"/>
      <c r="B752" s="156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14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</row>
    <row r="753">
      <c r="A753" s="179"/>
      <c r="B753" s="156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14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</row>
    <row r="754">
      <c r="A754" s="179"/>
      <c r="B754" s="156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14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</row>
    <row r="755">
      <c r="A755" s="179"/>
      <c r="B755" s="156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14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</row>
    <row r="756">
      <c r="A756" s="179"/>
      <c r="B756" s="156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14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</row>
    <row r="757">
      <c r="A757" s="179"/>
      <c r="B757" s="156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14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</row>
    <row r="758">
      <c r="A758" s="179"/>
      <c r="B758" s="156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14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</row>
    <row r="759">
      <c r="A759" s="179"/>
      <c r="B759" s="156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14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</row>
    <row r="760">
      <c r="A760" s="179"/>
      <c r="B760" s="156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14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</row>
    <row r="761">
      <c r="A761" s="179"/>
      <c r="B761" s="156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14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</row>
    <row r="762">
      <c r="A762" s="179"/>
      <c r="B762" s="156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14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</row>
    <row r="763">
      <c r="A763" s="179"/>
      <c r="B763" s="156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14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</row>
    <row r="764">
      <c r="A764" s="179"/>
      <c r="B764" s="156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14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</row>
    <row r="765">
      <c r="A765" s="179"/>
      <c r="B765" s="156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14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</row>
    <row r="766">
      <c r="A766" s="179"/>
      <c r="B766" s="156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14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</row>
    <row r="767">
      <c r="A767" s="179"/>
      <c r="B767" s="156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14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</row>
    <row r="768">
      <c r="A768" s="179"/>
      <c r="B768" s="156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14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</row>
    <row r="769">
      <c r="A769" s="179"/>
      <c r="B769" s="156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14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</row>
    <row r="770">
      <c r="A770" s="179"/>
      <c r="B770" s="156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14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</row>
    <row r="771">
      <c r="A771" s="179"/>
      <c r="B771" s="156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14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</row>
    <row r="772">
      <c r="A772" s="179"/>
      <c r="B772" s="156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14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</row>
    <row r="773">
      <c r="A773" s="179"/>
      <c r="B773" s="156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14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</row>
    <row r="774">
      <c r="A774" s="179"/>
      <c r="B774" s="156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14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</row>
    <row r="775">
      <c r="A775" s="179"/>
      <c r="B775" s="156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14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</row>
    <row r="776">
      <c r="A776" s="179"/>
      <c r="B776" s="156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14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</row>
    <row r="777">
      <c r="A777" s="179"/>
      <c r="B777" s="156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14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</row>
    <row r="778">
      <c r="A778" s="179"/>
      <c r="B778" s="156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14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</row>
    <row r="779">
      <c r="A779" s="179"/>
      <c r="B779" s="156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14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</row>
    <row r="780">
      <c r="A780" s="179"/>
      <c r="B780" s="156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14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</row>
    <row r="781">
      <c r="A781" s="179"/>
      <c r="B781" s="156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14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</row>
    <row r="782">
      <c r="A782" s="179"/>
      <c r="B782" s="156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14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</row>
    <row r="783">
      <c r="A783" s="179"/>
      <c r="B783" s="156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14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</row>
    <row r="784">
      <c r="A784" s="179"/>
      <c r="B784" s="156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14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</row>
    <row r="785">
      <c r="A785" s="179"/>
      <c r="B785" s="156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14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</row>
    <row r="786">
      <c r="A786" s="179"/>
      <c r="B786" s="156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14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</row>
    <row r="787">
      <c r="A787" s="179"/>
      <c r="B787" s="156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14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</row>
    <row r="788">
      <c r="A788" s="179"/>
      <c r="B788" s="156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14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</row>
    <row r="789">
      <c r="A789" s="179"/>
      <c r="B789" s="156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14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</row>
    <row r="790">
      <c r="A790" s="179"/>
      <c r="B790" s="156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14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</row>
    <row r="791">
      <c r="A791" s="179"/>
      <c r="B791" s="156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14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</row>
    <row r="792">
      <c r="A792" s="179"/>
      <c r="B792" s="156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14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</row>
    <row r="793">
      <c r="A793" s="179"/>
      <c r="B793" s="156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14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</row>
    <row r="794">
      <c r="A794" s="179"/>
      <c r="B794" s="156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14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</row>
    <row r="795">
      <c r="A795" s="179"/>
      <c r="B795" s="156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14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</row>
    <row r="796">
      <c r="A796" s="179"/>
      <c r="B796" s="156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14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</row>
    <row r="797">
      <c r="A797" s="179"/>
      <c r="B797" s="156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14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</row>
    <row r="798">
      <c r="A798" s="179"/>
      <c r="B798" s="156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14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</row>
    <row r="799">
      <c r="A799" s="179"/>
      <c r="B799" s="156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14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</row>
    <row r="800">
      <c r="A800" s="179"/>
      <c r="B800" s="156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14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</row>
    <row r="801">
      <c r="A801" s="179"/>
      <c r="B801" s="156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14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</row>
    <row r="802">
      <c r="A802" s="179"/>
      <c r="B802" s="156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14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</row>
    <row r="803">
      <c r="A803" s="179"/>
      <c r="B803" s="156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14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</row>
    <row r="804">
      <c r="A804" s="179"/>
      <c r="B804" s="156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14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</row>
    <row r="805">
      <c r="A805" s="179"/>
      <c r="B805" s="156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14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</row>
    <row r="806">
      <c r="A806" s="179"/>
      <c r="B806" s="156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14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</row>
    <row r="807">
      <c r="A807" s="179"/>
      <c r="B807" s="156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14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</row>
    <row r="808">
      <c r="A808" s="179"/>
      <c r="B808" s="156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14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</row>
    <row r="809">
      <c r="A809" s="179"/>
      <c r="B809" s="156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14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</row>
    <row r="810">
      <c r="A810" s="179"/>
      <c r="B810" s="156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14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</row>
    <row r="811">
      <c r="A811" s="179"/>
      <c r="B811" s="156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14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</row>
    <row r="812">
      <c r="A812" s="179"/>
      <c r="B812" s="156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14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</row>
    <row r="813">
      <c r="A813" s="179"/>
      <c r="B813" s="156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14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</row>
    <row r="814">
      <c r="A814" s="179"/>
      <c r="B814" s="156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14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</row>
    <row r="815">
      <c r="A815" s="179"/>
      <c r="B815" s="156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14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</row>
    <row r="816">
      <c r="A816" s="179"/>
      <c r="B816" s="156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14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</row>
    <row r="817">
      <c r="A817" s="179"/>
      <c r="B817" s="156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14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</row>
    <row r="818">
      <c r="A818" s="179"/>
      <c r="B818" s="156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14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</row>
    <row r="819">
      <c r="A819" s="179"/>
      <c r="B819" s="156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14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</row>
    <row r="820">
      <c r="A820" s="179"/>
      <c r="B820" s="156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14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</row>
    <row r="821">
      <c r="A821" s="179"/>
      <c r="B821" s="156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14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</row>
    <row r="822">
      <c r="A822" s="179"/>
      <c r="B822" s="156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14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</row>
    <row r="823">
      <c r="A823" s="179"/>
      <c r="B823" s="156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14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</row>
    <row r="824">
      <c r="A824" s="179"/>
      <c r="B824" s="156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14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</row>
    <row r="825">
      <c r="A825" s="179"/>
      <c r="B825" s="156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14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</row>
    <row r="826">
      <c r="A826" s="179"/>
      <c r="B826" s="156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14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</row>
    <row r="827">
      <c r="A827" s="179"/>
      <c r="B827" s="156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14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</row>
    <row r="828">
      <c r="A828" s="179"/>
      <c r="B828" s="156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14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</row>
    <row r="829">
      <c r="A829" s="179"/>
      <c r="B829" s="156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14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</row>
    <row r="830">
      <c r="A830" s="179"/>
      <c r="B830" s="156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14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</row>
    <row r="831">
      <c r="A831" s="179"/>
      <c r="B831" s="156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14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</row>
    <row r="832">
      <c r="A832" s="179"/>
      <c r="B832" s="156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14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</row>
    <row r="833">
      <c r="A833" s="179"/>
      <c r="B833" s="156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14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</row>
    <row r="834">
      <c r="A834" s="179"/>
      <c r="B834" s="156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14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</row>
    <row r="835">
      <c r="A835" s="179"/>
      <c r="B835" s="156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14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</row>
    <row r="836">
      <c r="A836" s="179"/>
      <c r="B836" s="156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14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</row>
    <row r="837">
      <c r="A837" s="179"/>
      <c r="B837" s="156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14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</row>
    <row r="838">
      <c r="A838" s="179"/>
      <c r="B838" s="156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14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</row>
    <row r="839">
      <c r="A839" s="179"/>
      <c r="B839" s="156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14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</row>
    <row r="840">
      <c r="A840" s="179"/>
      <c r="B840" s="156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14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</row>
    <row r="841">
      <c r="A841" s="179"/>
      <c r="B841" s="156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14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</row>
    <row r="842">
      <c r="A842" s="179"/>
      <c r="B842" s="156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14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</row>
    <row r="843">
      <c r="A843" s="179"/>
      <c r="B843" s="156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14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</row>
    <row r="844">
      <c r="A844" s="179"/>
      <c r="B844" s="156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14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</row>
    <row r="845">
      <c r="A845" s="179"/>
      <c r="B845" s="156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14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</row>
    <row r="846">
      <c r="A846" s="179"/>
      <c r="B846" s="156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14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</row>
    <row r="847">
      <c r="A847" s="179"/>
      <c r="B847" s="156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14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</row>
    <row r="848">
      <c r="A848" s="179"/>
      <c r="B848" s="156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14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</row>
    <row r="849">
      <c r="A849" s="179"/>
      <c r="B849" s="156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14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</row>
    <row r="850">
      <c r="A850" s="179"/>
      <c r="B850" s="156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14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</row>
    <row r="851">
      <c r="A851" s="179"/>
      <c r="B851" s="156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14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</row>
    <row r="852">
      <c r="A852" s="179"/>
      <c r="B852" s="156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14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</row>
    <row r="853">
      <c r="A853" s="179"/>
      <c r="B853" s="156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14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</row>
    <row r="854">
      <c r="A854" s="179"/>
      <c r="B854" s="156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14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</row>
    <row r="855">
      <c r="A855" s="179"/>
      <c r="B855" s="156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14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</row>
    <row r="856">
      <c r="A856" s="179"/>
      <c r="B856" s="156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14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</row>
    <row r="857">
      <c r="A857" s="179"/>
      <c r="B857" s="156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14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</row>
    <row r="858">
      <c r="A858" s="179"/>
      <c r="B858" s="156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14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</row>
    <row r="859">
      <c r="A859" s="179"/>
      <c r="B859" s="156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14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</row>
    <row r="860">
      <c r="A860" s="179"/>
      <c r="B860" s="156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14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</row>
    <row r="861">
      <c r="A861" s="179"/>
      <c r="B861" s="156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14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</row>
    <row r="862">
      <c r="A862" s="179"/>
      <c r="B862" s="156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14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</row>
    <row r="863">
      <c r="A863" s="179"/>
      <c r="B863" s="156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14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</row>
    <row r="864">
      <c r="A864" s="179"/>
      <c r="B864" s="156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14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</row>
    <row r="865">
      <c r="A865" s="179"/>
      <c r="B865" s="156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14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</row>
    <row r="866">
      <c r="A866" s="179"/>
      <c r="B866" s="156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14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</row>
    <row r="867">
      <c r="A867" s="179"/>
      <c r="B867" s="156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14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</row>
    <row r="868">
      <c r="A868" s="179"/>
      <c r="B868" s="156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14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</row>
    <row r="869">
      <c r="A869" s="179"/>
      <c r="B869" s="156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14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</row>
    <row r="870">
      <c r="A870" s="179"/>
      <c r="B870" s="156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14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</row>
    <row r="871">
      <c r="A871" s="179"/>
      <c r="B871" s="156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14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</row>
    <row r="872">
      <c r="A872" s="179"/>
      <c r="B872" s="156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14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</row>
    <row r="873">
      <c r="A873" s="179"/>
      <c r="B873" s="156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14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</row>
    <row r="874">
      <c r="A874" s="179"/>
      <c r="B874" s="156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14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</row>
    <row r="875">
      <c r="A875" s="179"/>
      <c r="B875" s="156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14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</row>
    <row r="876">
      <c r="A876" s="179"/>
      <c r="B876" s="156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14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</row>
    <row r="877">
      <c r="A877" s="179"/>
      <c r="B877" s="156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14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</row>
    <row r="878">
      <c r="A878" s="179"/>
      <c r="B878" s="156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14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</row>
    <row r="879">
      <c r="A879" s="179"/>
      <c r="B879" s="156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14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</row>
    <row r="880">
      <c r="A880" s="179"/>
      <c r="B880" s="156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14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</row>
    <row r="881">
      <c r="A881" s="179"/>
      <c r="B881" s="156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14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</row>
    <row r="882">
      <c r="A882" s="179"/>
      <c r="B882" s="156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14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</row>
    <row r="883">
      <c r="A883" s="179"/>
      <c r="B883" s="156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14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</row>
    <row r="884">
      <c r="A884" s="179"/>
      <c r="B884" s="156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14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</row>
    <row r="885">
      <c r="A885" s="179"/>
      <c r="B885" s="156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14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</row>
    <row r="886">
      <c r="A886" s="179"/>
      <c r="B886" s="156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14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</row>
    <row r="887">
      <c r="A887" s="179"/>
      <c r="B887" s="156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14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</row>
    <row r="888">
      <c r="A888" s="179"/>
      <c r="B888" s="156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14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</row>
    <row r="889">
      <c r="A889" s="179"/>
      <c r="B889" s="156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14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</row>
    <row r="890">
      <c r="A890" s="179"/>
      <c r="B890" s="156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14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</row>
    <row r="891">
      <c r="A891" s="179"/>
      <c r="B891" s="156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14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</row>
    <row r="892">
      <c r="A892" s="179"/>
      <c r="B892" s="156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14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</row>
    <row r="893">
      <c r="A893" s="179"/>
      <c r="B893" s="156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14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</row>
    <row r="894">
      <c r="A894" s="179"/>
      <c r="B894" s="156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14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</row>
    <row r="895">
      <c r="A895" s="179"/>
      <c r="B895" s="156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14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</row>
    <row r="896">
      <c r="A896" s="179"/>
      <c r="B896" s="156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14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</row>
    <row r="897">
      <c r="A897" s="179"/>
      <c r="B897" s="156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14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</row>
    <row r="898">
      <c r="A898" s="179"/>
      <c r="B898" s="156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14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</row>
    <row r="899">
      <c r="A899" s="179"/>
      <c r="B899" s="156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14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</row>
    <row r="900">
      <c r="A900" s="179"/>
      <c r="B900" s="156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14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</row>
    <row r="901">
      <c r="A901" s="179"/>
      <c r="B901" s="156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14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</row>
    <row r="902">
      <c r="A902" s="179"/>
      <c r="B902" s="156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14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</row>
    <row r="903">
      <c r="A903" s="179"/>
      <c r="B903" s="156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14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</row>
    <row r="904">
      <c r="A904" s="179"/>
      <c r="B904" s="156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14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</row>
    <row r="905">
      <c r="A905" s="179"/>
      <c r="B905" s="156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14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</row>
    <row r="906">
      <c r="A906" s="179"/>
      <c r="B906" s="156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14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</row>
    <row r="907">
      <c r="A907" s="179"/>
      <c r="B907" s="156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14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</row>
    <row r="908">
      <c r="A908" s="179"/>
      <c r="B908" s="156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14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</row>
    <row r="909">
      <c r="A909" s="179"/>
      <c r="B909" s="156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14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</row>
    <row r="910">
      <c r="A910" s="179"/>
      <c r="B910" s="156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14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</row>
    <row r="911">
      <c r="A911" s="179"/>
      <c r="B911" s="156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14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</row>
    <row r="912">
      <c r="A912" s="179"/>
      <c r="B912" s="156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14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</row>
    <row r="913">
      <c r="A913" s="179"/>
      <c r="B913" s="156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14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</row>
    <row r="914">
      <c r="A914" s="179"/>
      <c r="B914" s="156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14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</row>
    <row r="915">
      <c r="A915" s="179"/>
      <c r="B915" s="156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14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</row>
    <row r="916">
      <c r="A916" s="179"/>
      <c r="B916" s="156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14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</row>
    <row r="917">
      <c r="A917" s="179"/>
      <c r="B917" s="156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14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</row>
    <row r="918">
      <c r="A918" s="179"/>
      <c r="B918" s="156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14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</row>
    <row r="919">
      <c r="A919" s="179"/>
      <c r="B919" s="156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14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</row>
    <row r="920">
      <c r="A920" s="179"/>
      <c r="B920" s="156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14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</row>
    <row r="921">
      <c r="A921" s="179"/>
      <c r="B921" s="156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14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</row>
    <row r="922">
      <c r="A922" s="179"/>
      <c r="B922" s="156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14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</row>
    <row r="923">
      <c r="A923" s="179"/>
      <c r="B923" s="156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14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</row>
    <row r="924">
      <c r="A924" s="179"/>
      <c r="B924" s="156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14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</row>
    <row r="925">
      <c r="A925" s="179"/>
      <c r="B925" s="156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14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</row>
    <row r="926">
      <c r="A926" s="179"/>
      <c r="B926" s="156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14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</row>
    <row r="927">
      <c r="A927" s="179"/>
      <c r="B927" s="156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14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</row>
    <row r="928">
      <c r="A928" s="179"/>
      <c r="B928" s="156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14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</row>
    <row r="929">
      <c r="A929" s="179"/>
      <c r="B929" s="156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14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</row>
    <row r="930">
      <c r="A930" s="179"/>
      <c r="B930" s="156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14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</row>
    <row r="931">
      <c r="A931" s="179"/>
      <c r="B931" s="156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14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</row>
    <row r="932">
      <c r="A932" s="179"/>
      <c r="B932" s="156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14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</row>
    <row r="933">
      <c r="A933" s="179"/>
      <c r="B933" s="156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14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</row>
    <row r="934">
      <c r="A934" s="179"/>
      <c r="B934" s="156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14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</row>
    <row r="935">
      <c r="A935" s="179"/>
      <c r="B935" s="156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14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</row>
    <row r="936">
      <c r="A936" s="179"/>
      <c r="B936" s="156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14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</row>
    <row r="937">
      <c r="A937" s="179"/>
      <c r="B937" s="156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14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</row>
    <row r="938">
      <c r="A938" s="179"/>
      <c r="B938" s="156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14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</row>
    <row r="939">
      <c r="A939" s="179"/>
      <c r="B939" s="156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14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</row>
    <row r="940">
      <c r="A940" s="179"/>
      <c r="B940" s="156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14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</row>
    <row r="941">
      <c r="A941" s="179"/>
      <c r="B941" s="156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14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</row>
    <row r="942">
      <c r="A942" s="179"/>
      <c r="B942" s="156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14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</row>
    <row r="943">
      <c r="A943" s="179"/>
      <c r="B943" s="156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14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</row>
    <row r="944">
      <c r="A944" s="179"/>
      <c r="B944" s="156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14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</row>
    <row r="945">
      <c r="A945" s="179"/>
      <c r="B945" s="156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14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</row>
    <row r="946">
      <c r="A946" s="179"/>
      <c r="B946" s="156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14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</row>
    <row r="947">
      <c r="A947" s="179"/>
      <c r="B947" s="156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14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</row>
    <row r="948">
      <c r="A948" s="179"/>
      <c r="B948" s="156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14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</row>
    <row r="949">
      <c r="A949" s="179"/>
      <c r="B949" s="156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14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</row>
    <row r="950">
      <c r="A950" s="179"/>
      <c r="B950" s="156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14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</row>
    <row r="951">
      <c r="A951" s="179"/>
      <c r="B951" s="156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14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</row>
    <row r="952">
      <c r="A952" s="179"/>
      <c r="B952" s="156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14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</row>
    <row r="953">
      <c r="A953" s="179"/>
      <c r="B953" s="156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14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</row>
    <row r="954">
      <c r="A954" s="179"/>
      <c r="B954" s="156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14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</row>
    <row r="955">
      <c r="A955" s="179"/>
      <c r="B955" s="156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14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</row>
    <row r="956">
      <c r="A956" s="179"/>
      <c r="B956" s="156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14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</row>
    <row r="957">
      <c r="A957" s="179"/>
      <c r="B957" s="156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14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</row>
    <row r="958">
      <c r="A958" s="179"/>
      <c r="B958" s="156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14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</row>
    <row r="959">
      <c r="A959" s="179"/>
      <c r="B959" s="156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14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</row>
    <row r="960">
      <c r="A960" s="179"/>
      <c r="B960" s="156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14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</row>
    <row r="961">
      <c r="A961" s="179"/>
      <c r="B961" s="156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14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</row>
    <row r="962">
      <c r="A962" s="179"/>
      <c r="B962" s="156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14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</row>
    <row r="963">
      <c r="A963" s="179"/>
      <c r="B963" s="156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14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</row>
    <row r="964">
      <c r="A964" s="179"/>
      <c r="B964" s="156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14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</row>
    <row r="965">
      <c r="A965" s="179"/>
      <c r="B965" s="156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14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</row>
    <row r="966">
      <c r="A966" s="179"/>
      <c r="B966" s="156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14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</row>
    <row r="967">
      <c r="A967" s="179"/>
      <c r="B967" s="156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14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</row>
    <row r="968">
      <c r="A968" s="179"/>
      <c r="B968" s="156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14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</row>
    <row r="969">
      <c r="A969" s="179"/>
      <c r="B969" s="156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14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</row>
    <row r="970">
      <c r="A970" s="179"/>
      <c r="B970" s="156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14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</row>
    <row r="971">
      <c r="A971" s="179"/>
      <c r="B971" s="156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14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</row>
    <row r="972">
      <c r="A972" s="179"/>
      <c r="B972" s="156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14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</row>
    <row r="973">
      <c r="A973" s="179"/>
      <c r="B973" s="156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14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</row>
    <row r="974">
      <c r="A974" s="179"/>
      <c r="B974" s="156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14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</row>
  </sheetData>
  <autoFilter ref="$A$1:$M$24"/>
  <conditionalFormatting sqref="J16:K16">
    <cfRule type="cellIs" dxfId="4" priority="1" operator="lessThan">
      <formula>0</formula>
    </cfRule>
  </conditionalFormatting>
  <conditionalFormatting sqref="J16:K16">
    <cfRule type="cellIs" dxfId="5" priority="2" operator="between">
      <formula>0</formula>
      <formula>50</formula>
    </cfRule>
  </conditionalFormatting>
  <conditionalFormatting sqref="J16:K16">
    <cfRule type="cellIs" dxfId="6" priority="3" operator="between">
      <formula>"51%"</formula>
      <formula>"99%"</formula>
    </cfRule>
  </conditionalFormatting>
  <conditionalFormatting sqref="J16:K16">
    <cfRule type="cellIs" dxfId="7" priority="4" operator="greaterThanOrEqual">
      <formula>"100%"</formula>
    </cfRule>
  </conditionalFormatting>
  <conditionalFormatting sqref="J17:K17">
    <cfRule type="cellIs" dxfId="4" priority="5" operator="lessThan">
      <formula>0</formula>
    </cfRule>
  </conditionalFormatting>
  <conditionalFormatting sqref="J17:K17">
    <cfRule type="cellIs" dxfId="5" priority="6" operator="between">
      <formula>0</formula>
      <formula>50</formula>
    </cfRule>
  </conditionalFormatting>
  <conditionalFormatting sqref="J17:K17">
    <cfRule type="cellIs" dxfId="6" priority="7" operator="between">
      <formula>"51%"</formula>
      <formula>"99%"</formula>
    </cfRule>
  </conditionalFormatting>
  <conditionalFormatting sqref="J17:K17">
    <cfRule type="cellIs" dxfId="7" priority="8" operator="greaterThanOrEqual">
      <formula>"100%"</formula>
    </cfRule>
  </conditionalFormatting>
  <conditionalFormatting sqref="J1:K15 J18:K973">
    <cfRule type="cellIs" dxfId="7" priority="9" operator="greaterThanOrEqual">
      <formula>"100%"</formula>
    </cfRule>
  </conditionalFormatting>
  <conditionalFormatting sqref="J1:K15 J18:K973">
    <cfRule type="cellIs" dxfId="6" priority="10" operator="between">
      <formula>"51%"</formula>
      <formula>"99%"</formula>
    </cfRule>
  </conditionalFormatting>
  <conditionalFormatting sqref="J1:K15 J18:K973">
    <cfRule type="cellIs" dxfId="5" priority="11" operator="between">
      <formula>0</formula>
      <formula>50</formula>
    </cfRule>
  </conditionalFormatting>
  <conditionalFormatting sqref="J1:K15 J18:K973">
    <cfRule type="cellIs" dxfId="4" priority="12" operator="lessThan">
      <formula>0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6633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6.29"/>
    <col customWidth="1" min="2" max="2" width="17.71"/>
    <col customWidth="1" min="3" max="3" width="17.86"/>
    <col customWidth="1" min="4" max="4" width="15.71"/>
    <col customWidth="1" min="5" max="9" width="14.86"/>
    <col customWidth="1" min="10" max="10" width="11.43"/>
    <col customWidth="1" min="11" max="11" width="15.14"/>
    <col customWidth="1" min="12" max="12" width="17.14"/>
    <col customWidth="1" min="13" max="26" width="10.71"/>
  </cols>
  <sheetData>
    <row r="1" ht="60.0" customHeight="1">
      <c r="A1" s="198" t="s">
        <v>44</v>
      </c>
      <c r="B1" s="198" t="s">
        <v>45</v>
      </c>
      <c r="C1" s="199" t="s">
        <v>46</v>
      </c>
      <c r="D1" s="200" t="s">
        <v>47</v>
      </c>
      <c r="E1" s="201" t="s">
        <v>48</v>
      </c>
      <c r="F1" s="201" t="s">
        <v>49</v>
      </c>
      <c r="G1" s="199" t="s">
        <v>50</v>
      </c>
      <c r="H1" s="199" t="s">
        <v>51</v>
      </c>
      <c r="I1" s="200" t="s">
        <v>52</v>
      </c>
      <c r="J1" s="202" t="s">
        <v>102</v>
      </c>
      <c r="K1" s="202" t="s">
        <v>54</v>
      </c>
      <c r="L1" s="198" t="s">
        <v>55</v>
      </c>
      <c r="M1" s="177" t="s">
        <v>56</v>
      </c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ht="36.0" customHeight="1">
      <c r="A2" s="203" t="s">
        <v>197</v>
      </c>
      <c r="B2" s="113" t="s">
        <v>198</v>
      </c>
      <c r="C2" s="96">
        <v>2963.0</v>
      </c>
      <c r="D2" s="108"/>
      <c r="E2" s="108"/>
      <c r="F2" s="108"/>
      <c r="G2" s="96">
        <v>8493.0</v>
      </c>
      <c r="H2" s="96"/>
      <c r="I2" s="96">
        <v>3711.0</v>
      </c>
      <c r="J2" s="103">
        <f t="shared" ref="J2:J15" si="1">(G2-C2)/(I2-C2)</f>
        <v>7.393048128</v>
      </c>
      <c r="K2" s="105"/>
      <c r="L2" s="204" t="s">
        <v>64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ht="27.0" customHeight="1">
      <c r="A3" s="203" t="s">
        <v>199</v>
      </c>
      <c r="B3" s="113" t="s">
        <v>200</v>
      </c>
      <c r="C3" s="96">
        <v>3.0</v>
      </c>
      <c r="D3" s="95"/>
      <c r="E3" s="95"/>
      <c r="F3" s="95"/>
      <c r="G3" s="96">
        <v>29.0</v>
      </c>
      <c r="H3" s="96">
        <v>66.0</v>
      </c>
      <c r="I3" s="96">
        <v>12.0</v>
      </c>
      <c r="J3" s="103">
        <f t="shared" si="1"/>
        <v>2.888888889</v>
      </c>
      <c r="K3" s="103">
        <f t="shared" ref="K3:K9" si="2">(H3-C3)/(I3-C3)</f>
        <v>7</v>
      </c>
      <c r="L3" s="204" t="s">
        <v>64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ht="21.75" customHeight="1">
      <c r="A4" s="205" t="s">
        <v>201</v>
      </c>
      <c r="B4" s="118" t="s">
        <v>63</v>
      </c>
      <c r="C4" s="104">
        <v>0.6893</v>
      </c>
      <c r="D4" s="104">
        <v>0.6893</v>
      </c>
      <c r="E4" s="101">
        <v>0.58</v>
      </c>
      <c r="F4" s="101">
        <v>0.52</v>
      </c>
      <c r="G4" s="104">
        <v>0.3923</v>
      </c>
      <c r="H4" s="104">
        <v>0.52</v>
      </c>
      <c r="I4" s="101">
        <v>0.55</v>
      </c>
      <c r="J4" s="103">
        <f t="shared" si="1"/>
        <v>2.132089017</v>
      </c>
      <c r="K4" s="103">
        <f t="shared" si="2"/>
        <v>1.215362527</v>
      </c>
      <c r="L4" s="128" t="s">
        <v>60</v>
      </c>
      <c r="M4" s="99" t="s">
        <v>61</v>
      </c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ht="12.0" customHeight="1">
      <c r="A5" s="92" t="s">
        <v>202</v>
      </c>
      <c r="B5" s="206" t="s">
        <v>203</v>
      </c>
      <c r="C5" s="207">
        <v>6296.0</v>
      </c>
      <c r="D5" s="208"/>
      <c r="E5" s="181"/>
      <c r="F5" s="208"/>
      <c r="G5" s="207">
        <v>5309.0</v>
      </c>
      <c r="H5" s="207">
        <v>5098.0</v>
      </c>
      <c r="I5" s="207">
        <v>5419.0</v>
      </c>
      <c r="J5" s="103">
        <f t="shared" si="1"/>
        <v>1.125427594</v>
      </c>
      <c r="K5" s="103">
        <f t="shared" si="2"/>
        <v>1.366020525</v>
      </c>
      <c r="L5" s="113" t="s">
        <v>60</v>
      </c>
      <c r="M5" s="99" t="s">
        <v>61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ht="12.0" customHeight="1">
      <c r="A6" s="209" t="s">
        <v>204</v>
      </c>
      <c r="B6" s="118" t="s">
        <v>107</v>
      </c>
      <c r="C6" s="96">
        <v>31375.0</v>
      </c>
      <c r="D6" s="108">
        <v>31375.0</v>
      </c>
      <c r="E6" s="108">
        <v>22000.0</v>
      </c>
      <c r="F6" s="96">
        <v>33800.0</v>
      </c>
      <c r="G6" s="96">
        <v>30939.0</v>
      </c>
      <c r="H6" s="96">
        <v>32310.0</v>
      </c>
      <c r="I6" s="210">
        <v>30820.8</v>
      </c>
      <c r="J6" s="103">
        <f t="shared" si="1"/>
        <v>0.7867195958</v>
      </c>
      <c r="K6" s="103">
        <f t="shared" si="2"/>
        <v>-1.687116564</v>
      </c>
      <c r="L6" s="128" t="s">
        <v>60</v>
      </c>
      <c r="M6" s="99" t="s">
        <v>61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ht="12.0" customHeight="1">
      <c r="A7" s="92" t="s">
        <v>205</v>
      </c>
      <c r="B7" s="113" t="s">
        <v>63</v>
      </c>
      <c r="C7" s="104">
        <v>0.637</v>
      </c>
      <c r="D7" s="103"/>
      <c r="E7" s="103"/>
      <c r="F7" s="103"/>
      <c r="G7" s="104">
        <v>0.609</v>
      </c>
      <c r="H7" s="104">
        <v>0.63</v>
      </c>
      <c r="I7" s="104">
        <v>0.6012</v>
      </c>
      <c r="J7" s="103">
        <f t="shared" si="1"/>
        <v>0.782122905</v>
      </c>
      <c r="K7" s="103">
        <f t="shared" si="2"/>
        <v>0.1955307263</v>
      </c>
      <c r="L7" s="204" t="s">
        <v>60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ht="12.0" customHeight="1">
      <c r="A8" s="92" t="s">
        <v>206</v>
      </c>
      <c r="B8" s="113" t="s">
        <v>63</v>
      </c>
      <c r="C8" s="104">
        <v>0.948</v>
      </c>
      <c r="D8" s="103"/>
      <c r="E8" s="103"/>
      <c r="F8" s="103"/>
      <c r="G8" s="104">
        <v>0.932</v>
      </c>
      <c r="H8" s="104">
        <v>0.927</v>
      </c>
      <c r="I8" s="104">
        <v>0.922</v>
      </c>
      <c r="J8" s="103">
        <f t="shared" si="1"/>
        <v>0.6153846154</v>
      </c>
      <c r="K8" s="103">
        <f t="shared" si="2"/>
        <v>0.8076923077</v>
      </c>
      <c r="L8" s="204" t="s">
        <v>60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ht="21.0" customHeight="1">
      <c r="A9" s="211" t="s">
        <v>207</v>
      </c>
      <c r="B9" s="118" t="s">
        <v>63</v>
      </c>
      <c r="C9" s="104">
        <v>0.696</v>
      </c>
      <c r="D9" s="104">
        <v>0.696</v>
      </c>
      <c r="E9" s="101">
        <v>0.58</v>
      </c>
      <c r="F9" s="104">
        <v>0.691</v>
      </c>
      <c r="G9" s="104">
        <v>0.657</v>
      </c>
      <c r="H9" s="104">
        <v>0.658</v>
      </c>
      <c r="I9" s="104">
        <v>0.6255</v>
      </c>
      <c r="J9" s="103">
        <f t="shared" si="1"/>
        <v>0.5531914894</v>
      </c>
      <c r="K9" s="103">
        <f t="shared" si="2"/>
        <v>0.5390070922</v>
      </c>
      <c r="L9" s="128" t="s">
        <v>60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ht="36.0" customHeight="1">
      <c r="A10" s="209" t="s">
        <v>208</v>
      </c>
      <c r="B10" s="118" t="s">
        <v>209</v>
      </c>
      <c r="C10" s="96">
        <v>44.0</v>
      </c>
      <c r="D10" s="108">
        <v>44.0</v>
      </c>
      <c r="E10" s="108">
        <v>35.0</v>
      </c>
      <c r="F10" s="96">
        <v>53.0</v>
      </c>
      <c r="G10" s="96">
        <v>39.0</v>
      </c>
      <c r="H10" s="96">
        <v>41.0</v>
      </c>
      <c r="I10" s="108">
        <v>30.0</v>
      </c>
      <c r="J10" s="103">
        <f t="shared" si="1"/>
        <v>0.3571428571</v>
      </c>
      <c r="K10" s="103">
        <f>(H10-C10)/(I10-C20)</f>
        <v>-0.1004160572</v>
      </c>
      <c r="L10" s="128" t="s">
        <v>60</v>
      </c>
      <c r="M10" s="99" t="s">
        <v>61</v>
      </c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ht="36.0" customHeight="1">
      <c r="A11" s="209" t="s">
        <v>210</v>
      </c>
      <c r="B11" s="118" t="s">
        <v>209</v>
      </c>
      <c r="C11" s="96">
        <v>31.0</v>
      </c>
      <c r="D11" s="108">
        <v>31.0</v>
      </c>
      <c r="E11" s="108">
        <v>22.0</v>
      </c>
      <c r="F11" s="96">
        <v>40.0</v>
      </c>
      <c r="G11" s="96">
        <v>29.0</v>
      </c>
      <c r="H11" s="96">
        <v>32.0</v>
      </c>
      <c r="I11" s="96">
        <v>24.0</v>
      </c>
      <c r="J11" s="103">
        <f t="shared" si="1"/>
        <v>0.2857142857</v>
      </c>
      <c r="K11" s="103">
        <f t="shared" ref="K11:K12" si="3">(H11-C11)/(I11-C11)</f>
        <v>-0.1428571429</v>
      </c>
      <c r="L11" s="128" t="s">
        <v>60</v>
      </c>
      <c r="M11" s="99" t="s">
        <v>61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ht="12.0" customHeight="1">
      <c r="A12" s="92" t="s">
        <v>211</v>
      </c>
      <c r="B12" s="113" t="s">
        <v>63</v>
      </c>
      <c r="C12" s="104">
        <v>0.725</v>
      </c>
      <c r="D12" s="103"/>
      <c r="E12" s="103"/>
      <c r="F12" s="103"/>
      <c r="G12" s="104">
        <v>0.728</v>
      </c>
      <c r="H12" s="104">
        <v>0.701</v>
      </c>
      <c r="I12" s="104">
        <v>0.656</v>
      </c>
      <c r="J12" s="103">
        <f t="shared" si="1"/>
        <v>-0.04347826087</v>
      </c>
      <c r="K12" s="103">
        <f t="shared" si="3"/>
        <v>0.347826087</v>
      </c>
      <c r="L12" s="204" t="s">
        <v>60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ht="12.0" customHeight="1">
      <c r="A13" s="92" t="s">
        <v>212</v>
      </c>
      <c r="B13" s="113" t="s">
        <v>213</v>
      </c>
      <c r="C13" s="96">
        <v>26890.0</v>
      </c>
      <c r="D13" s="108"/>
      <c r="E13" s="108"/>
      <c r="F13" s="108"/>
      <c r="G13" s="96">
        <v>20280.0</v>
      </c>
      <c r="H13" s="96"/>
      <c r="I13" s="96">
        <v>33854.0</v>
      </c>
      <c r="J13" s="103">
        <f t="shared" si="1"/>
        <v>-0.9491671453</v>
      </c>
      <c r="K13" s="105"/>
      <c r="L13" s="204" t="s">
        <v>64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ht="12.0" customHeight="1">
      <c r="A14" s="92" t="s">
        <v>214</v>
      </c>
      <c r="B14" s="113" t="s">
        <v>63</v>
      </c>
      <c r="C14" s="104">
        <v>0.3663</v>
      </c>
      <c r="D14" s="103"/>
      <c r="E14" s="103"/>
      <c r="F14" s="103"/>
      <c r="G14" s="104">
        <v>0.1724</v>
      </c>
      <c r="H14" s="104"/>
      <c r="I14" s="104">
        <v>0.4392</v>
      </c>
      <c r="J14" s="103">
        <f t="shared" si="1"/>
        <v>-2.659807956</v>
      </c>
      <c r="K14" s="105"/>
      <c r="L14" s="204" t="s">
        <v>64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ht="49.5" customHeight="1">
      <c r="A15" s="126" t="s">
        <v>215</v>
      </c>
      <c r="B15" s="206" t="s">
        <v>216</v>
      </c>
      <c r="C15" s="96">
        <v>95329.0</v>
      </c>
      <c r="D15" s="212"/>
      <c r="E15" s="212"/>
      <c r="F15" s="212"/>
      <c r="G15" s="96">
        <v>117554.0</v>
      </c>
      <c r="H15" s="96">
        <v>101019.0</v>
      </c>
      <c r="I15" s="96">
        <v>89002.0</v>
      </c>
      <c r="J15" s="103">
        <f t="shared" si="1"/>
        <v>-3.51272325</v>
      </c>
      <c r="K15" s="103">
        <f>(H15-C15)/(I15-C15)</f>
        <v>-0.899320373</v>
      </c>
      <c r="L15" s="128" t="s">
        <v>60</v>
      </c>
      <c r="M15" s="99" t="s">
        <v>61</v>
      </c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ht="48.0" customHeight="1">
      <c r="A16" s="209" t="s">
        <v>217</v>
      </c>
      <c r="B16" s="118" t="s">
        <v>95</v>
      </c>
      <c r="C16" s="96">
        <v>18.0</v>
      </c>
      <c r="D16" s="108">
        <v>18.0</v>
      </c>
      <c r="E16" s="108">
        <v>15.0</v>
      </c>
      <c r="F16" s="96">
        <v>23.0</v>
      </c>
      <c r="G16" s="96" t="s">
        <v>98</v>
      </c>
      <c r="H16" s="96"/>
      <c r="I16" s="108">
        <v>10.0</v>
      </c>
      <c r="J16" s="129" t="s">
        <v>37</v>
      </c>
      <c r="K16" s="129"/>
      <c r="L16" s="128" t="s">
        <v>60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ht="36.0" customHeight="1">
      <c r="A17" s="209" t="s">
        <v>218</v>
      </c>
      <c r="B17" s="181" t="s">
        <v>95</v>
      </c>
      <c r="C17" s="96">
        <v>13.0</v>
      </c>
      <c r="D17" s="96">
        <v>10.0</v>
      </c>
      <c r="E17" s="96">
        <v>9.0</v>
      </c>
      <c r="F17" s="96">
        <v>13.0</v>
      </c>
      <c r="G17" s="213" t="s">
        <v>98</v>
      </c>
      <c r="H17" s="213"/>
      <c r="I17" s="213">
        <v>10.0</v>
      </c>
      <c r="J17" s="214" t="s">
        <v>37</v>
      </c>
      <c r="K17" s="214"/>
      <c r="L17" s="118" t="s">
        <v>60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ht="60.0" customHeight="1">
      <c r="A18" s="92" t="s">
        <v>219</v>
      </c>
      <c r="B18" s="113" t="s">
        <v>63</v>
      </c>
      <c r="C18" s="104">
        <v>0.1998</v>
      </c>
      <c r="D18" s="95"/>
      <c r="E18" s="95"/>
      <c r="F18" s="95"/>
      <c r="G18" s="93" t="s">
        <v>98</v>
      </c>
      <c r="H18" s="93"/>
      <c r="I18" s="104">
        <v>0.1665</v>
      </c>
      <c r="J18" s="129" t="s">
        <v>37</v>
      </c>
      <c r="K18" s="129"/>
      <c r="L18" s="204" t="s">
        <v>60</v>
      </c>
      <c r="M18" s="99" t="s">
        <v>61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ht="12.0" customHeight="1">
      <c r="A19" s="92" t="s">
        <v>220</v>
      </c>
      <c r="B19" s="113" t="s">
        <v>63</v>
      </c>
      <c r="C19" s="104">
        <v>0.083</v>
      </c>
      <c r="D19" s="95"/>
      <c r="E19" s="95"/>
      <c r="F19" s="95"/>
      <c r="G19" s="93" t="s">
        <v>98</v>
      </c>
      <c r="H19" s="93">
        <v>10.0</v>
      </c>
      <c r="I19" s="104">
        <v>0.08</v>
      </c>
      <c r="J19" s="129" t="s">
        <v>37</v>
      </c>
      <c r="K19" s="104">
        <f>(H19-C19)/(I19-C19)</f>
        <v>-3305.666667</v>
      </c>
      <c r="L19" s="204" t="s">
        <v>60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ht="60.0" customHeight="1">
      <c r="A20" s="92" t="s">
        <v>221</v>
      </c>
      <c r="B20" s="113" t="s">
        <v>63</v>
      </c>
      <c r="C20" s="104">
        <v>0.1243</v>
      </c>
      <c r="D20" s="95"/>
      <c r="E20" s="95"/>
      <c r="F20" s="95"/>
      <c r="G20" s="93" t="s">
        <v>98</v>
      </c>
      <c r="H20" s="93"/>
      <c r="I20" s="104">
        <v>0.1299</v>
      </c>
      <c r="J20" s="129" t="s">
        <v>37</v>
      </c>
      <c r="K20" s="129"/>
      <c r="L20" s="204" t="s">
        <v>64</v>
      </c>
      <c r="M20" s="110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ht="36.0" customHeight="1">
      <c r="A21" s="209" t="s">
        <v>222</v>
      </c>
      <c r="B21" s="118" t="s">
        <v>95</v>
      </c>
      <c r="C21" s="96">
        <v>28.0</v>
      </c>
      <c r="D21" s="96">
        <v>28.0</v>
      </c>
      <c r="E21" s="96">
        <v>15.0</v>
      </c>
      <c r="F21" s="96">
        <v>18.0</v>
      </c>
      <c r="G21" s="213" t="s">
        <v>98</v>
      </c>
      <c r="H21" s="213"/>
      <c r="I21" s="128">
        <v>23.0</v>
      </c>
      <c r="J21" s="214" t="s">
        <v>37</v>
      </c>
      <c r="K21" s="214"/>
      <c r="L21" s="128" t="s">
        <v>60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ht="12.0" customHeight="1">
      <c r="A22" s="107"/>
      <c r="B22" s="181"/>
      <c r="C22" s="94"/>
      <c r="D22" s="94"/>
      <c r="E22" s="95"/>
      <c r="F22" s="95"/>
      <c r="G22" s="95"/>
      <c r="H22" s="95"/>
      <c r="I22" s="95"/>
      <c r="J22" s="118"/>
      <c r="K22" s="118"/>
      <c r="L22" s="215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ht="12.0" customHeight="1">
      <c r="A23" s="107"/>
      <c r="B23" s="181"/>
      <c r="C23" s="94"/>
      <c r="D23" s="94"/>
      <c r="E23" s="95"/>
      <c r="F23" s="95"/>
      <c r="G23" s="95"/>
      <c r="H23" s="95"/>
      <c r="I23" s="95"/>
      <c r="J23" s="118"/>
      <c r="K23" s="118"/>
      <c r="L23" s="215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ht="12.0" customHeight="1">
      <c r="A24" s="107"/>
      <c r="B24" s="181"/>
      <c r="C24" s="94"/>
      <c r="D24" s="94"/>
      <c r="E24" s="95"/>
      <c r="F24" s="95"/>
      <c r="G24" s="95"/>
      <c r="H24" s="95"/>
      <c r="I24" s="95"/>
      <c r="J24" s="118"/>
      <c r="K24" s="118"/>
      <c r="L24" s="215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ht="12.0" customHeight="1">
      <c r="A25" s="107"/>
      <c r="B25" s="181"/>
      <c r="C25" s="94"/>
      <c r="D25" s="94"/>
      <c r="E25" s="95"/>
      <c r="F25" s="95"/>
      <c r="G25" s="95"/>
      <c r="H25" s="95"/>
      <c r="I25" s="95"/>
      <c r="J25" s="118"/>
      <c r="K25" s="118"/>
      <c r="L25" s="215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ht="12.0" customHeight="1">
      <c r="A26" s="107"/>
      <c r="B26" s="181"/>
      <c r="C26" s="94"/>
      <c r="D26" s="94"/>
      <c r="E26" s="95"/>
      <c r="F26" s="95"/>
      <c r="G26" s="95"/>
      <c r="H26" s="95"/>
      <c r="I26" s="95"/>
      <c r="J26" s="118"/>
      <c r="K26" s="118"/>
      <c r="L26" s="215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ht="12.0" customHeight="1">
      <c r="A27" s="216"/>
      <c r="B27" s="181"/>
      <c r="C27" s="94"/>
      <c r="D27" s="94"/>
      <c r="E27" s="95"/>
      <c r="F27" s="95"/>
      <c r="G27" s="95"/>
      <c r="H27" s="95"/>
      <c r="I27" s="95"/>
      <c r="J27" s="118"/>
      <c r="K27" s="118"/>
      <c r="L27" s="215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ht="12.0" customHeight="1">
      <c r="B28" s="181"/>
      <c r="C28" s="94"/>
      <c r="D28" s="94"/>
      <c r="E28" s="95"/>
      <c r="F28" s="95"/>
      <c r="G28" s="95"/>
      <c r="H28" s="95"/>
      <c r="I28" s="95"/>
      <c r="J28" s="118"/>
      <c r="K28" s="118"/>
      <c r="L28" s="215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ht="12.0" customHeight="1">
      <c r="B29" s="181"/>
      <c r="C29" s="94"/>
      <c r="D29" s="94"/>
      <c r="E29" s="95"/>
      <c r="F29" s="95"/>
      <c r="G29" s="95"/>
      <c r="H29" s="95"/>
      <c r="I29" s="95"/>
      <c r="J29" s="118"/>
      <c r="K29" s="118"/>
      <c r="L29" s="215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ht="12.0" customHeight="1">
      <c r="B30" s="181"/>
      <c r="C30" s="94"/>
      <c r="D30" s="94"/>
      <c r="E30" s="95"/>
      <c r="F30" s="95"/>
      <c r="G30" s="95"/>
      <c r="H30" s="95"/>
      <c r="I30" s="95"/>
      <c r="J30" s="118"/>
      <c r="K30" s="118"/>
      <c r="L30" s="215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ht="12.0" customHeight="1">
      <c r="B31" s="181"/>
      <c r="C31" s="94"/>
      <c r="D31" s="94"/>
      <c r="E31" s="95"/>
      <c r="F31" s="95"/>
      <c r="G31" s="95"/>
      <c r="H31" s="95"/>
      <c r="I31" s="95"/>
      <c r="J31" s="118"/>
      <c r="K31" s="118"/>
      <c r="L31" s="215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ht="12.0" customHeight="1">
      <c r="B32" s="181"/>
      <c r="C32" s="94"/>
      <c r="D32" s="94"/>
      <c r="E32" s="95"/>
      <c r="F32" s="95"/>
      <c r="G32" s="95"/>
      <c r="H32" s="95"/>
      <c r="I32" s="95"/>
      <c r="J32" s="118"/>
      <c r="K32" s="118"/>
      <c r="L32" s="215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ht="12.0" customHeight="1">
      <c r="B33" s="181"/>
      <c r="C33" s="94"/>
      <c r="D33" s="94"/>
      <c r="E33" s="95"/>
      <c r="F33" s="95"/>
      <c r="G33" s="95"/>
      <c r="H33" s="95"/>
      <c r="I33" s="95"/>
      <c r="J33" s="118"/>
      <c r="K33" s="118"/>
      <c r="L33" s="215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ht="12.0" customHeight="1">
      <c r="A34" s="92"/>
      <c r="B34" s="181"/>
      <c r="C34" s="94"/>
      <c r="D34" s="94"/>
      <c r="E34" s="95"/>
      <c r="F34" s="95"/>
      <c r="G34" s="95"/>
      <c r="H34" s="95"/>
      <c r="I34" s="95"/>
      <c r="J34" s="118"/>
      <c r="K34" s="118"/>
      <c r="L34" s="215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ht="12.0" customHeight="1">
      <c r="B35" s="181"/>
      <c r="C35" s="94"/>
      <c r="D35" s="94"/>
      <c r="E35" s="95"/>
      <c r="F35" s="95"/>
      <c r="G35" s="95"/>
      <c r="H35" s="95"/>
      <c r="I35" s="95"/>
      <c r="J35" s="118"/>
      <c r="K35" s="118"/>
      <c r="L35" s="215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ht="12.0" customHeight="1">
      <c r="B36" s="181"/>
      <c r="C36" s="94"/>
      <c r="D36" s="94"/>
      <c r="E36" s="95"/>
      <c r="F36" s="95"/>
      <c r="G36" s="95"/>
      <c r="H36" s="95"/>
      <c r="I36" s="95"/>
      <c r="J36" s="118"/>
      <c r="K36" s="118"/>
      <c r="L36" s="215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ht="12.0" customHeight="1">
      <c r="A37" s="92"/>
      <c r="B37" s="181"/>
      <c r="C37" s="94"/>
      <c r="D37" s="94"/>
      <c r="E37" s="95"/>
      <c r="F37" s="95"/>
      <c r="G37" s="95"/>
      <c r="H37" s="95"/>
      <c r="I37" s="95"/>
      <c r="J37" s="118"/>
      <c r="K37" s="118"/>
      <c r="L37" s="215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ht="12.0" customHeight="1">
      <c r="B38" s="181"/>
      <c r="C38" s="94"/>
      <c r="D38" s="94"/>
      <c r="E38" s="95"/>
      <c r="F38" s="95"/>
      <c r="G38" s="95"/>
      <c r="H38" s="95"/>
      <c r="I38" s="95"/>
      <c r="J38" s="118"/>
      <c r="K38" s="118"/>
      <c r="L38" s="215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ht="12.0" customHeight="1">
      <c r="B39" s="181"/>
      <c r="C39" s="94"/>
      <c r="D39" s="94"/>
      <c r="E39" s="95"/>
      <c r="F39" s="95"/>
      <c r="G39" s="95"/>
      <c r="H39" s="95"/>
      <c r="I39" s="95"/>
      <c r="J39" s="118"/>
      <c r="K39" s="118"/>
      <c r="L39" s="215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ht="12.0" customHeight="1">
      <c r="B40" s="181"/>
      <c r="C40" s="94"/>
      <c r="D40" s="94"/>
      <c r="E40" s="95"/>
      <c r="F40" s="95"/>
      <c r="G40" s="95"/>
      <c r="H40" s="95"/>
      <c r="I40" s="95"/>
      <c r="J40" s="118"/>
      <c r="K40" s="118"/>
      <c r="L40" s="215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ht="12.0" customHeight="1">
      <c r="B41" s="181"/>
      <c r="C41" s="94"/>
      <c r="D41" s="94"/>
      <c r="E41" s="95"/>
      <c r="F41" s="95"/>
      <c r="G41" s="95"/>
      <c r="H41" s="95"/>
      <c r="I41" s="95"/>
      <c r="J41" s="118"/>
      <c r="K41" s="118"/>
      <c r="L41" s="215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ht="12.0" customHeight="1">
      <c r="B42" s="181"/>
      <c r="C42" s="94"/>
      <c r="D42" s="94"/>
      <c r="E42" s="95"/>
      <c r="F42" s="95"/>
      <c r="G42" s="95"/>
      <c r="H42" s="95"/>
      <c r="I42" s="95"/>
      <c r="J42" s="118"/>
      <c r="K42" s="118"/>
      <c r="L42" s="215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ht="12.0" customHeight="1">
      <c r="B43" s="181"/>
      <c r="C43" s="94"/>
      <c r="D43" s="94"/>
      <c r="E43" s="95"/>
      <c r="F43" s="95"/>
      <c r="G43" s="95"/>
      <c r="H43" s="95"/>
      <c r="I43" s="95"/>
      <c r="J43" s="118"/>
      <c r="K43" s="118"/>
      <c r="L43" s="215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ht="12.0" customHeight="1">
      <c r="B44" s="181"/>
      <c r="C44" s="94"/>
      <c r="D44" s="94"/>
      <c r="E44" s="95"/>
      <c r="F44" s="95"/>
      <c r="G44" s="95"/>
      <c r="H44" s="95"/>
      <c r="I44" s="95"/>
      <c r="J44" s="118"/>
      <c r="K44" s="118"/>
      <c r="L44" s="215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ht="12.0" customHeight="1">
      <c r="B45" s="181"/>
      <c r="C45" s="94"/>
      <c r="D45" s="94"/>
      <c r="E45" s="95"/>
      <c r="F45" s="95"/>
      <c r="G45" s="95"/>
      <c r="H45" s="95"/>
      <c r="I45" s="95"/>
      <c r="J45" s="118"/>
      <c r="K45" s="118"/>
      <c r="L45" s="215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ht="12.0" customHeight="1">
      <c r="B46" s="181"/>
      <c r="C46" s="94"/>
      <c r="D46" s="94"/>
      <c r="E46" s="95"/>
      <c r="F46" s="95"/>
      <c r="G46" s="95"/>
      <c r="H46" s="95"/>
      <c r="I46" s="95"/>
      <c r="J46" s="118"/>
      <c r="K46" s="118"/>
      <c r="L46" s="215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ht="12.0" customHeight="1">
      <c r="A47" s="107"/>
      <c r="B47" s="181"/>
      <c r="C47" s="94"/>
      <c r="D47" s="94"/>
      <c r="E47" s="95"/>
      <c r="F47" s="95"/>
      <c r="G47" s="95"/>
      <c r="H47" s="95"/>
      <c r="I47" s="95"/>
      <c r="J47" s="118"/>
      <c r="K47" s="118"/>
      <c r="L47" s="215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ht="12.0" customHeight="1">
      <c r="A48" s="107"/>
      <c r="B48" s="181"/>
      <c r="C48" s="94"/>
      <c r="D48" s="94"/>
      <c r="E48" s="95"/>
      <c r="F48" s="95"/>
      <c r="G48" s="95"/>
      <c r="H48" s="95"/>
      <c r="I48" s="95"/>
      <c r="J48" s="118"/>
      <c r="K48" s="118"/>
      <c r="L48" s="215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ht="12.0" customHeight="1">
      <c r="A49" s="107"/>
      <c r="B49" s="181"/>
      <c r="C49" s="94"/>
      <c r="D49" s="94"/>
      <c r="E49" s="95"/>
      <c r="F49" s="95"/>
      <c r="G49" s="95"/>
      <c r="H49" s="95"/>
      <c r="I49" s="95"/>
      <c r="J49" s="118"/>
      <c r="K49" s="118"/>
      <c r="L49" s="215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ht="12.0" customHeight="1">
      <c r="A50" s="107"/>
      <c r="B50" s="181"/>
      <c r="C50" s="94"/>
      <c r="D50" s="94"/>
      <c r="E50" s="95"/>
      <c r="F50" s="95"/>
      <c r="G50" s="95"/>
      <c r="H50" s="95"/>
      <c r="I50" s="95"/>
      <c r="J50" s="118"/>
      <c r="K50" s="118"/>
      <c r="L50" s="215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ht="12.0" customHeight="1">
      <c r="A51" s="107"/>
      <c r="B51" s="181"/>
      <c r="C51" s="94"/>
      <c r="D51" s="94"/>
      <c r="E51" s="95"/>
      <c r="F51" s="95"/>
      <c r="G51" s="95"/>
      <c r="H51" s="95"/>
      <c r="I51" s="95"/>
      <c r="J51" s="118"/>
      <c r="K51" s="118"/>
      <c r="L51" s="215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ht="12.0" customHeight="1">
      <c r="A52" s="107"/>
      <c r="B52" s="181"/>
      <c r="C52" s="94"/>
      <c r="D52" s="94"/>
      <c r="E52" s="95"/>
      <c r="F52" s="95"/>
      <c r="G52" s="95"/>
      <c r="H52" s="95"/>
      <c r="I52" s="95"/>
      <c r="J52" s="118"/>
      <c r="K52" s="118"/>
      <c r="L52" s="215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ht="12.0" customHeight="1">
      <c r="A53" s="107"/>
      <c r="B53" s="181"/>
      <c r="C53" s="94"/>
      <c r="D53" s="94"/>
      <c r="E53" s="95"/>
      <c r="F53" s="95"/>
      <c r="G53" s="95"/>
      <c r="H53" s="95"/>
      <c r="I53" s="95"/>
      <c r="J53" s="118"/>
      <c r="K53" s="118"/>
      <c r="L53" s="215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ht="12.0" customHeight="1">
      <c r="A54" s="107"/>
      <c r="B54" s="181"/>
      <c r="C54" s="94"/>
      <c r="D54" s="94"/>
      <c r="E54" s="95"/>
      <c r="F54" s="95"/>
      <c r="G54" s="95"/>
      <c r="H54" s="95"/>
      <c r="I54" s="95"/>
      <c r="J54" s="118"/>
      <c r="K54" s="118"/>
      <c r="L54" s="215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ht="12.0" customHeight="1">
      <c r="A55" s="107"/>
      <c r="B55" s="181"/>
      <c r="C55" s="94"/>
      <c r="D55" s="94"/>
      <c r="E55" s="95"/>
      <c r="F55" s="95"/>
      <c r="G55" s="95"/>
      <c r="H55" s="95"/>
      <c r="I55" s="95"/>
      <c r="J55" s="118"/>
      <c r="K55" s="118"/>
      <c r="L55" s="215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ht="12.0" customHeight="1">
      <c r="A56" s="107"/>
      <c r="B56" s="181"/>
      <c r="C56" s="94"/>
      <c r="D56" s="94"/>
      <c r="E56" s="95"/>
      <c r="F56" s="95"/>
      <c r="G56" s="95"/>
      <c r="H56" s="95"/>
      <c r="I56" s="95"/>
      <c r="J56" s="118"/>
      <c r="K56" s="118"/>
      <c r="L56" s="215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ht="12.0" customHeight="1">
      <c r="A57" s="107"/>
      <c r="B57" s="181"/>
      <c r="C57" s="94"/>
      <c r="D57" s="94"/>
      <c r="E57" s="95"/>
      <c r="F57" s="95"/>
      <c r="G57" s="95"/>
      <c r="H57" s="95"/>
      <c r="I57" s="95"/>
      <c r="J57" s="118"/>
      <c r="K57" s="118"/>
      <c r="L57" s="215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ht="12.0" customHeight="1">
      <c r="A58" s="107"/>
      <c r="B58" s="181"/>
      <c r="C58" s="94"/>
      <c r="D58" s="94"/>
      <c r="E58" s="95"/>
      <c r="F58" s="95"/>
      <c r="G58" s="95"/>
      <c r="H58" s="95"/>
      <c r="I58" s="95"/>
      <c r="J58" s="118"/>
      <c r="K58" s="118"/>
      <c r="L58" s="215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ht="12.0" customHeight="1">
      <c r="A59" s="107"/>
      <c r="B59" s="181"/>
      <c r="C59" s="94"/>
      <c r="D59" s="94"/>
      <c r="E59" s="95"/>
      <c r="F59" s="95"/>
      <c r="G59" s="95"/>
      <c r="H59" s="95"/>
      <c r="I59" s="95"/>
      <c r="J59" s="118"/>
      <c r="K59" s="118"/>
      <c r="L59" s="215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ht="12.0" customHeight="1">
      <c r="A60" s="107"/>
      <c r="B60" s="181"/>
      <c r="C60" s="94"/>
      <c r="D60" s="94"/>
      <c r="E60" s="95"/>
      <c r="F60" s="95"/>
      <c r="G60" s="95"/>
      <c r="H60" s="95"/>
      <c r="I60" s="95"/>
      <c r="J60" s="118"/>
      <c r="K60" s="118"/>
      <c r="L60" s="215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ht="12.0" customHeight="1">
      <c r="A61" s="107"/>
      <c r="B61" s="181"/>
      <c r="C61" s="94"/>
      <c r="D61" s="94"/>
      <c r="E61" s="95"/>
      <c r="F61" s="95"/>
      <c r="G61" s="95"/>
      <c r="H61" s="95"/>
      <c r="I61" s="95"/>
      <c r="J61" s="118"/>
      <c r="K61" s="118"/>
      <c r="L61" s="215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ht="12.0" customHeight="1">
      <c r="A62" s="107"/>
      <c r="B62" s="181"/>
      <c r="C62" s="94"/>
      <c r="D62" s="94"/>
      <c r="E62" s="95"/>
      <c r="F62" s="95"/>
      <c r="G62" s="95"/>
      <c r="H62" s="95"/>
      <c r="I62" s="95"/>
      <c r="J62" s="118"/>
      <c r="K62" s="118"/>
      <c r="L62" s="215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ht="12.0" customHeight="1">
      <c r="A63" s="107"/>
      <c r="B63" s="181"/>
      <c r="C63" s="94"/>
      <c r="D63" s="94"/>
      <c r="E63" s="95"/>
      <c r="F63" s="95"/>
      <c r="G63" s="95"/>
      <c r="H63" s="95"/>
      <c r="I63" s="95"/>
      <c r="J63" s="118"/>
      <c r="K63" s="118"/>
      <c r="L63" s="215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ht="12.0" customHeight="1">
      <c r="A64" s="107"/>
      <c r="B64" s="181"/>
      <c r="C64" s="94"/>
      <c r="D64" s="94"/>
      <c r="E64" s="95"/>
      <c r="F64" s="95"/>
      <c r="G64" s="95"/>
      <c r="H64" s="95"/>
      <c r="I64" s="95"/>
      <c r="J64" s="118"/>
      <c r="K64" s="118"/>
      <c r="L64" s="215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ht="12.0" customHeight="1">
      <c r="A65" s="107"/>
      <c r="B65" s="181"/>
      <c r="C65" s="94"/>
      <c r="D65" s="94"/>
      <c r="E65" s="95"/>
      <c r="F65" s="95"/>
      <c r="G65" s="95"/>
      <c r="H65" s="95"/>
      <c r="I65" s="95"/>
      <c r="J65" s="118"/>
      <c r="K65" s="118"/>
      <c r="L65" s="215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ht="12.0" customHeight="1">
      <c r="A66" s="107"/>
      <c r="B66" s="181"/>
      <c r="C66" s="94"/>
      <c r="D66" s="94"/>
      <c r="E66" s="95"/>
      <c r="F66" s="95"/>
      <c r="G66" s="95"/>
      <c r="H66" s="95"/>
      <c r="I66" s="95"/>
      <c r="J66" s="118"/>
      <c r="K66" s="118"/>
      <c r="L66" s="215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ht="12.0" customHeight="1">
      <c r="A67" s="107"/>
      <c r="B67" s="181"/>
      <c r="C67" s="94"/>
      <c r="D67" s="94"/>
      <c r="E67" s="95"/>
      <c r="F67" s="95"/>
      <c r="G67" s="95"/>
      <c r="H67" s="95"/>
      <c r="I67" s="95"/>
      <c r="J67" s="118"/>
      <c r="K67" s="118"/>
      <c r="L67" s="215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ht="12.0" customHeight="1">
      <c r="A68" s="107"/>
      <c r="B68" s="181"/>
      <c r="C68" s="94"/>
      <c r="D68" s="94"/>
      <c r="E68" s="95"/>
      <c r="F68" s="95"/>
      <c r="G68" s="95"/>
      <c r="H68" s="95"/>
      <c r="I68" s="95"/>
      <c r="J68" s="118"/>
      <c r="K68" s="118"/>
      <c r="L68" s="215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ht="12.0" customHeight="1">
      <c r="A69" s="107"/>
      <c r="B69" s="181"/>
      <c r="C69" s="94"/>
      <c r="D69" s="94"/>
      <c r="E69" s="95"/>
      <c r="F69" s="95"/>
      <c r="G69" s="95"/>
      <c r="H69" s="95"/>
      <c r="I69" s="95"/>
      <c r="J69" s="118"/>
      <c r="K69" s="118"/>
      <c r="L69" s="215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ht="12.0" customHeight="1">
      <c r="A70" s="107"/>
      <c r="B70" s="181"/>
      <c r="C70" s="94"/>
      <c r="D70" s="94"/>
      <c r="E70" s="95"/>
      <c r="F70" s="95"/>
      <c r="G70" s="95"/>
      <c r="H70" s="95"/>
      <c r="I70" s="95"/>
      <c r="J70" s="118"/>
      <c r="K70" s="118"/>
      <c r="L70" s="215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ht="12.0" customHeight="1">
      <c r="A71" s="107"/>
      <c r="B71" s="181"/>
      <c r="C71" s="94"/>
      <c r="D71" s="94"/>
      <c r="E71" s="95"/>
      <c r="F71" s="95"/>
      <c r="G71" s="95"/>
      <c r="H71" s="95"/>
      <c r="I71" s="95"/>
      <c r="J71" s="118"/>
      <c r="K71" s="118"/>
      <c r="L71" s="215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ht="12.0" customHeight="1">
      <c r="A72" s="107"/>
      <c r="B72" s="181"/>
      <c r="C72" s="94"/>
      <c r="D72" s="94"/>
      <c r="E72" s="95"/>
      <c r="F72" s="95"/>
      <c r="G72" s="95"/>
      <c r="H72" s="95"/>
      <c r="I72" s="95"/>
      <c r="J72" s="118"/>
      <c r="K72" s="118"/>
      <c r="L72" s="215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ht="12.0" customHeight="1">
      <c r="A73" s="107"/>
      <c r="B73" s="181"/>
      <c r="C73" s="94"/>
      <c r="D73" s="94"/>
      <c r="E73" s="95"/>
      <c r="F73" s="95"/>
      <c r="G73" s="95"/>
      <c r="H73" s="95"/>
      <c r="I73" s="95"/>
      <c r="J73" s="118"/>
      <c r="K73" s="118"/>
      <c r="L73" s="215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ht="12.0" customHeight="1">
      <c r="A74" s="107"/>
      <c r="B74" s="181"/>
      <c r="C74" s="94"/>
      <c r="D74" s="94"/>
      <c r="E74" s="95"/>
      <c r="F74" s="95"/>
      <c r="G74" s="95"/>
      <c r="H74" s="95"/>
      <c r="I74" s="95"/>
      <c r="J74" s="118"/>
      <c r="K74" s="118"/>
      <c r="L74" s="215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ht="12.0" customHeight="1">
      <c r="A75" s="107"/>
      <c r="B75" s="181"/>
      <c r="C75" s="94"/>
      <c r="D75" s="94"/>
      <c r="E75" s="95"/>
      <c r="F75" s="95"/>
      <c r="G75" s="95"/>
      <c r="H75" s="95"/>
      <c r="I75" s="95"/>
      <c r="J75" s="118"/>
      <c r="K75" s="118"/>
      <c r="L75" s="215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ht="12.0" customHeight="1">
      <c r="A76" s="107"/>
      <c r="B76" s="181"/>
      <c r="C76" s="94"/>
      <c r="D76" s="94"/>
      <c r="E76" s="95"/>
      <c r="F76" s="95"/>
      <c r="G76" s="95"/>
      <c r="H76" s="95"/>
      <c r="I76" s="95"/>
      <c r="J76" s="118"/>
      <c r="K76" s="118"/>
      <c r="L76" s="215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ht="12.0" customHeight="1">
      <c r="A77" s="107"/>
      <c r="B77" s="181"/>
      <c r="C77" s="94"/>
      <c r="D77" s="94"/>
      <c r="E77" s="95"/>
      <c r="F77" s="95"/>
      <c r="G77" s="95"/>
      <c r="H77" s="95"/>
      <c r="I77" s="95"/>
      <c r="J77" s="118"/>
      <c r="K77" s="118"/>
      <c r="L77" s="215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ht="12.0" customHeight="1">
      <c r="A78" s="107"/>
      <c r="B78" s="181"/>
      <c r="C78" s="94"/>
      <c r="D78" s="94"/>
      <c r="E78" s="95"/>
      <c r="F78" s="95"/>
      <c r="G78" s="95"/>
      <c r="H78" s="95"/>
      <c r="I78" s="95"/>
      <c r="J78" s="118"/>
      <c r="K78" s="118"/>
      <c r="L78" s="215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ht="12.0" customHeight="1">
      <c r="A79" s="107"/>
      <c r="B79" s="181"/>
      <c r="C79" s="94"/>
      <c r="D79" s="94"/>
      <c r="E79" s="95"/>
      <c r="F79" s="95"/>
      <c r="G79" s="95"/>
      <c r="H79" s="95"/>
      <c r="I79" s="95"/>
      <c r="J79" s="118"/>
      <c r="K79" s="118"/>
      <c r="L79" s="215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ht="12.0" customHeight="1">
      <c r="A80" s="107"/>
      <c r="B80" s="181"/>
      <c r="C80" s="94"/>
      <c r="D80" s="94"/>
      <c r="E80" s="95"/>
      <c r="F80" s="95"/>
      <c r="G80" s="95"/>
      <c r="H80" s="95"/>
      <c r="I80" s="95"/>
      <c r="J80" s="118"/>
      <c r="K80" s="118"/>
      <c r="L80" s="215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ht="12.0" customHeight="1">
      <c r="A81" s="107"/>
      <c r="B81" s="181"/>
      <c r="C81" s="94"/>
      <c r="D81" s="94"/>
      <c r="E81" s="95"/>
      <c r="F81" s="95"/>
      <c r="G81" s="95"/>
      <c r="H81" s="95"/>
      <c r="I81" s="95"/>
      <c r="J81" s="118"/>
      <c r="K81" s="118"/>
      <c r="L81" s="215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ht="12.0" customHeight="1">
      <c r="A82" s="107"/>
      <c r="B82" s="181"/>
      <c r="C82" s="94"/>
      <c r="D82" s="94"/>
      <c r="E82" s="95"/>
      <c r="F82" s="95"/>
      <c r="G82" s="95"/>
      <c r="H82" s="95"/>
      <c r="I82" s="95"/>
      <c r="J82" s="118"/>
      <c r="K82" s="118"/>
      <c r="L82" s="215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ht="12.0" customHeight="1">
      <c r="A83" s="107"/>
      <c r="B83" s="181"/>
      <c r="C83" s="94"/>
      <c r="D83" s="94"/>
      <c r="E83" s="95"/>
      <c r="F83" s="95"/>
      <c r="G83" s="95"/>
      <c r="H83" s="95"/>
      <c r="I83" s="95"/>
      <c r="J83" s="118"/>
      <c r="K83" s="118"/>
      <c r="L83" s="215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ht="12.0" customHeight="1">
      <c r="A84" s="107"/>
      <c r="B84" s="181"/>
      <c r="C84" s="94"/>
      <c r="D84" s="94"/>
      <c r="E84" s="95"/>
      <c r="F84" s="95"/>
      <c r="G84" s="95"/>
      <c r="H84" s="95"/>
      <c r="I84" s="95"/>
      <c r="J84" s="118"/>
      <c r="K84" s="118"/>
      <c r="L84" s="215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ht="12.0" customHeight="1">
      <c r="A85" s="107"/>
      <c r="B85" s="181"/>
      <c r="C85" s="94"/>
      <c r="D85" s="94"/>
      <c r="E85" s="95"/>
      <c r="F85" s="95"/>
      <c r="G85" s="95"/>
      <c r="H85" s="95"/>
      <c r="I85" s="95"/>
      <c r="J85" s="118"/>
      <c r="K85" s="118"/>
      <c r="L85" s="215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ht="12.0" customHeight="1">
      <c r="A86" s="107"/>
      <c r="B86" s="181"/>
      <c r="C86" s="94"/>
      <c r="D86" s="94"/>
      <c r="E86" s="95"/>
      <c r="F86" s="95"/>
      <c r="G86" s="95"/>
      <c r="H86" s="95"/>
      <c r="I86" s="95"/>
      <c r="J86" s="118"/>
      <c r="K86" s="118"/>
      <c r="L86" s="215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ht="12.0" customHeight="1">
      <c r="A87" s="107"/>
      <c r="B87" s="181"/>
      <c r="C87" s="94"/>
      <c r="D87" s="94"/>
      <c r="E87" s="95"/>
      <c r="F87" s="95"/>
      <c r="G87" s="95"/>
      <c r="H87" s="95"/>
      <c r="I87" s="95"/>
      <c r="J87" s="118"/>
      <c r="K87" s="118"/>
      <c r="L87" s="215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ht="12.0" customHeight="1">
      <c r="A88" s="107"/>
      <c r="B88" s="181"/>
      <c r="C88" s="94"/>
      <c r="D88" s="94"/>
      <c r="E88" s="95"/>
      <c r="F88" s="95"/>
      <c r="G88" s="95"/>
      <c r="H88" s="95"/>
      <c r="I88" s="95"/>
      <c r="J88" s="118"/>
      <c r="K88" s="118"/>
      <c r="L88" s="215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ht="12.0" customHeight="1">
      <c r="A89" s="107"/>
      <c r="B89" s="181"/>
      <c r="C89" s="94"/>
      <c r="D89" s="94"/>
      <c r="E89" s="95"/>
      <c r="F89" s="95"/>
      <c r="G89" s="95"/>
      <c r="H89" s="95"/>
      <c r="I89" s="95"/>
      <c r="J89" s="118"/>
      <c r="K89" s="118"/>
      <c r="L89" s="215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ht="12.0" customHeight="1">
      <c r="A90" s="107"/>
      <c r="B90" s="181"/>
      <c r="C90" s="94"/>
      <c r="D90" s="94"/>
      <c r="E90" s="95"/>
      <c r="F90" s="95"/>
      <c r="G90" s="95"/>
      <c r="H90" s="95"/>
      <c r="I90" s="95"/>
      <c r="J90" s="118"/>
      <c r="K90" s="118"/>
      <c r="L90" s="215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ht="12.0" customHeight="1">
      <c r="A91" s="107"/>
      <c r="B91" s="181"/>
      <c r="C91" s="94"/>
      <c r="D91" s="94"/>
      <c r="E91" s="95"/>
      <c r="F91" s="95"/>
      <c r="G91" s="95"/>
      <c r="H91" s="95"/>
      <c r="I91" s="95"/>
      <c r="J91" s="118"/>
      <c r="K91" s="118"/>
      <c r="L91" s="215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ht="12.0" customHeight="1">
      <c r="A92" s="107"/>
      <c r="B92" s="181"/>
      <c r="C92" s="94"/>
      <c r="D92" s="94"/>
      <c r="E92" s="95"/>
      <c r="F92" s="95"/>
      <c r="G92" s="95"/>
      <c r="H92" s="95"/>
      <c r="I92" s="95"/>
      <c r="J92" s="118"/>
      <c r="K92" s="118"/>
      <c r="L92" s="215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ht="12.0" customHeight="1">
      <c r="A93" s="107"/>
      <c r="B93" s="181"/>
      <c r="C93" s="94"/>
      <c r="D93" s="94"/>
      <c r="E93" s="95"/>
      <c r="F93" s="95"/>
      <c r="G93" s="95"/>
      <c r="H93" s="95"/>
      <c r="I93" s="95"/>
      <c r="J93" s="118"/>
      <c r="K93" s="118"/>
      <c r="L93" s="215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ht="12.0" customHeight="1">
      <c r="A94" s="107"/>
      <c r="B94" s="181"/>
      <c r="C94" s="94"/>
      <c r="D94" s="94"/>
      <c r="E94" s="95"/>
      <c r="F94" s="95"/>
      <c r="G94" s="95"/>
      <c r="H94" s="95"/>
      <c r="I94" s="95"/>
      <c r="J94" s="118"/>
      <c r="K94" s="118"/>
      <c r="L94" s="215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ht="12.0" customHeight="1">
      <c r="A95" s="107"/>
      <c r="B95" s="181"/>
      <c r="C95" s="94"/>
      <c r="D95" s="94"/>
      <c r="E95" s="95"/>
      <c r="F95" s="95"/>
      <c r="G95" s="95"/>
      <c r="H95" s="95"/>
      <c r="I95" s="95"/>
      <c r="J95" s="118"/>
      <c r="K95" s="118"/>
      <c r="L95" s="215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ht="12.0" customHeight="1">
      <c r="A96" s="107"/>
      <c r="B96" s="181"/>
      <c r="C96" s="94"/>
      <c r="D96" s="94"/>
      <c r="E96" s="95"/>
      <c r="F96" s="95"/>
      <c r="G96" s="95"/>
      <c r="H96" s="95"/>
      <c r="I96" s="95"/>
      <c r="J96" s="118"/>
      <c r="K96" s="118"/>
      <c r="L96" s="215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ht="12.0" customHeight="1">
      <c r="A97" s="107"/>
      <c r="B97" s="181"/>
      <c r="C97" s="94"/>
      <c r="D97" s="94"/>
      <c r="E97" s="95"/>
      <c r="F97" s="95"/>
      <c r="G97" s="95"/>
      <c r="H97" s="95"/>
      <c r="I97" s="95"/>
      <c r="J97" s="118"/>
      <c r="K97" s="118"/>
      <c r="L97" s="215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ht="12.0" customHeight="1">
      <c r="A98" s="107"/>
      <c r="B98" s="181"/>
      <c r="C98" s="94"/>
      <c r="D98" s="94"/>
      <c r="E98" s="95"/>
      <c r="F98" s="95"/>
      <c r="G98" s="95"/>
      <c r="H98" s="95"/>
      <c r="I98" s="95"/>
      <c r="J98" s="118"/>
      <c r="K98" s="118"/>
      <c r="L98" s="215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ht="12.0" customHeight="1">
      <c r="A99" s="107"/>
      <c r="B99" s="181"/>
      <c r="C99" s="94"/>
      <c r="D99" s="94"/>
      <c r="E99" s="95"/>
      <c r="F99" s="95"/>
      <c r="G99" s="95"/>
      <c r="H99" s="95"/>
      <c r="I99" s="95"/>
      <c r="J99" s="118"/>
      <c r="K99" s="118"/>
      <c r="L99" s="215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ht="12.0" customHeight="1">
      <c r="A100" s="107"/>
      <c r="B100" s="181"/>
      <c r="C100" s="94"/>
      <c r="D100" s="94"/>
      <c r="E100" s="95"/>
      <c r="F100" s="95"/>
      <c r="G100" s="95"/>
      <c r="H100" s="95"/>
      <c r="I100" s="95"/>
      <c r="J100" s="118"/>
      <c r="K100" s="118"/>
      <c r="L100" s="215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ht="12.0" customHeight="1">
      <c r="A101" s="107"/>
      <c r="B101" s="181"/>
      <c r="C101" s="94"/>
      <c r="D101" s="94"/>
      <c r="E101" s="95"/>
      <c r="F101" s="95"/>
      <c r="G101" s="95"/>
      <c r="H101" s="95"/>
      <c r="I101" s="95"/>
      <c r="J101" s="118"/>
      <c r="K101" s="118"/>
      <c r="L101" s="215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ht="12.0" customHeight="1">
      <c r="A102" s="107"/>
      <c r="B102" s="181"/>
      <c r="C102" s="94"/>
      <c r="D102" s="94"/>
      <c r="E102" s="95"/>
      <c r="F102" s="95"/>
      <c r="G102" s="95"/>
      <c r="H102" s="95"/>
      <c r="I102" s="95"/>
      <c r="J102" s="118"/>
      <c r="K102" s="118"/>
      <c r="L102" s="215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ht="12.0" customHeight="1">
      <c r="A103" s="107"/>
      <c r="B103" s="181"/>
      <c r="C103" s="94"/>
      <c r="D103" s="94"/>
      <c r="E103" s="95"/>
      <c r="F103" s="95"/>
      <c r="G103" s="95"/>
      <c r="H103" s="95"/>
      <c r="I103" s="95"/>
      <c r="J103" s="118"/>
      <c r="K103" s="118"/>
      <c r="L103" s="215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ht="12.0" customHeight="1">
      <c r="A104" s="107"/>
      <c r="B104" s="181"/>
      <c r="C104" s="94"/>
      <c r="D104" s="94"/>
      <c r="E104" s="95"/>
      <c r="F104" s="95"/>
      <c r="G104" s="95"/>
      <c r="H104" s="95"/>
      <c r="I104" s="95"/>
      <c r="J104" s="118"/>
      <c r="K104" s="118"/>
      <c r="L104" s="215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ht="12.0" customHeight="1">
      <c r="A105" s="107"/>
      <c r="B105" s="181"/>
      <c r="C105" s="94"/>
      <c r="D105" s="94"/>
      <c r="E105" s="95"/>
      <c r="F105" s="95"/>
      <c r="G105" s="95"/>
      <c r="H105" s="95"/>
      <c r="I105" s="95"/>
      <c r="J105" s="118"/>
      <c r="K105" s="118"/>
      <c r="L105" s="215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ht="12.0" customHeight="1">
      <c r="A106" s="107"/>
      <c r="B106" s="181"/>
      <c r="C106" s="94"/>
      <c r="D106" s="94"/>
      <c r="E106" s="95"/>
      <c r="F106" s="95"/>
      <c r="G106" s="95"/>
      <c r="H106" s="95"/>
      <c r="I106" s="95"/>
      <c r="J106" s="118"/>
      <c r="K106" s="118"/>
      <c r="L106" s="215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ht="12.0" customHeight="1">
      <c r="A107" s="107"/>
      <c r="B107" s="181"/>
      <c r="C107" s="94"/>
      <c r="D107" s="94"/>
      <c r="E107" s="95"/>
      <c r="F107" s="95"/>
      <c r="G107" s="95"/>
      <c r="H107" s="95"/>
      <c r="I107" s="95"/>
      <c r="J107" s="118"/>
      <c r="K107" s="118"/>
      <c r="L107" s="215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ht="12.0" customHeight="1">
      <c r="A108" s="107"/>
      <c r="B108" s="181"/>
      <c r="C108" s="94"/>
      <c r="D108" s="94"/>
      <c r="E108" s="95"/>
      <c r="F108" s="95"/>
      <c r="G108" s="95"/>
      <c r="H108" s="95"/>
      <c r="I108" s="95"/>
      <c r="J108" s="118"/>
      <c r="K108" s="118"/>
      <c r="L108" s="215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ht="12.0" customHeight="1">
      <c r="A109" s="107"/>
      <c r="B109" s="181"/>
      <c r="C109" s="94"/>
      <c r="D109" s="94"/>
      <c r="E109" s="95"/>
      <c r="F109" s="95"/>
      <c r="G109" s="95"/>
      <c r="H109" s="95"/>
      <c r="I109" s="95"/>
      <c r="J109" s="118"/>
      <c r="K109" s="118"/>
      <c r="L109" s="215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ht="12.0" customHeight="1">
      <c r="A110" s="107"/>
      <c r="B110" s="181"/>
      <c r="C110" s="94"/>
      <c r="D110" s="94"/>
      <c r="E110" s="95"/>
      <c r="F110" s="95"/>
      <c r="G110" s="95"/>
      <c r="H110" s="95"/>
      <c r="I110" s="95"/>
      <c r="J110" s="118"/>
      <c r="K110" s="118"/>
      <c r="L110" s="215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ht="12.0" customHeight="1">
      <c r="A111" s="107"/>
      <c r="B111" s="181"/>
      <c r="C111" s="94"/>
      <c r="D111" s="94"/>
      <c r="E111" s="95"/>
      <c r="F111" s="95"/>
      <c r="G111" s="95"/>
      <c r="H111" s="95"/>
      <c r="I111" s="95"/>
      <c r="J111" s="118"/>
      <c r="K111" s="118"/>
      <c r="L111" s="215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ht="12.0" customHeight="1">
      <c r="A112" s="107"/>
      <c r="B112" s="181"/>
      <c r="C112" s="94"/>
      <c r="D112" s="94"/>
      <c r="E112" s="95"/>
      <c r="F112" s="95"/>
      <c r="G112" s="95"/>
      <c r="H112" s="95"/>
      <c r="I112" s="95"/>
      <c r="J112" s="118"/>
      <c r="K112" s="118"/>
      <c r="L112" s="215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ht="12.0" customHeight="1">
      <c r="A113" s="107"/>
      <c r="B113" s="181"/>
      <c r="C113" s="94"/>
      <c r="D113" s="94"/>
      <c r="E113" s="95"/>
      <c r="F113" s="95"/>
      <c r="G113" s="95"/>
      <c r="H113" s="95"/>
      <c r="I113" s="95"/>
      <c r="J113" s="118"/>
      <c r="K113" s="118"/>
      <c r="L113" s="215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ht="12.0" customHeight="1">
      <c r="A114" s="107"/>
      <c r="B114" s="181"/>
      <c r="C114" s="94"/>
      <c r="D114" s="94"/>
      <c r="E114" s="95"/>
      <c r="F114" s="95"/>
      <c r="G114" s="95"/>
      <c r="H114" s="95"/>
      <c r="I114" s="95"/>
      <c r="J114" s="118"/>
      <c r="K114" s="118"/>
      <c r="L114" s="215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ht="12.0" customHeight="1">
      <c r="A115" s="107"/>
      <c r="B115" s="181"/>
      <c r="C115" s="94"/>
      <c r="D115" s="94"/>
      <c r="E115" s="95"/>
      <c r="F115" s="95"/>
      <c r="G115" s="95"/>
      <c r="H115" s="95"/>
      <c r="I115" s="95"/>
      <c r="J115" s="118"/>
      <c r="K115" s="118"/>
      <c r="L115" s="215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ht="12.0" customHeight="1">
      <c r="A116" s="107"/>
      <c r="B116" s="181"/>
      <c r="C116" s="94"/>
      <c r="D116" s="94"/>
      <c r="E116" s="95"/>
      <c r="F116" s="95"/>
      <c r="G116" s="95"/>
      <c r="H116" s="95"/>
      <c r="I116" s="95"/>
      <c r="J116" s="118"/>
      <c r="K116" s="118"/>
      <c r="L116" s="215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ht="12.0" customHeight="1">
      <c r="A117" s="107"/>
      <c r="B117" s="181"/>
      <c r="C117" s="94"/>
      <c r="D117" s="94"/>
      <c r="E117" s="95"/>
      <c r="F117" s="95"/>
      <c r="G117" s="95"/>
      <c r="H117" s="95"/>
      <c r="I117" s="95"/>
      <c r="J117" s="118"/>
      <c r="K117" s="118"/>
      <c r="L117" s="215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ht="12.0" customHeight="1">
      <c r="A118" s="107"/>
      <c r="B118" s="181"/>
      <c r="C118" s="94"/>
      <c r="D118" s="94"/>
      <c r="E118" s="95"/>
      <c r="F118" s="95"/>
      <c r="G118" s="95"/>
      <c r="H118" s="95"/>
      <c r="I118" s="95"/>
      <c r="J118" s="118"/>
      <c r="K118" s="118"/>
      <c r="L118" s="215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ht="12.0" customHeight="1">
      <c r="A119" s="107"/>
      <c r="B119" s="181"/>
      <c r="C119" s="94"/>
      <c r="D119" s="94"/>
      <c r="E119" s="95"/>
      <c r="F119" s="95"/>
      <c r="G119" s="95"/>
      <c r="H119" s="95"/>
      <c r="I119" s="95"/>
      <c r="J119" s="118"/>
      <c r="K119" s="118"/>
      <c r="L119" s="215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ht="12.0" customHeight="1">
      <c r="A120" s="107"/>
      <c r="B120" s="181"/>
      <c r="C120" s="94"/>
      <c r="D120" s="94"/>
      <c r="E120" s="95"/>
      <c r="F120" s="95"/>
      <c r="G120" s="95"/>
      <c r="H120" s="95"/>
      <c r="I120" s="95"/>
      <c r="J120" s="118"/>
      <c r="K120" s="118"/>
      <c r="L120" s="215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ht="12.0" customHeight="1">
      <c r="A121" s="107"/>
      <c r="B121" s="181"/>
      <c r="C121" s="94"/>
      <c r="D121" s="94"/>
      <c r="E121" s="95"/>
      <c r="F121" s="95"/>
      <c r="G121" s="95"/>
      <c r="H121" s="95"/>
      <c r="I121" s="95"/>
      <c r="J121" s="118"/>
      <c r="K121" s="118"/>
      <c r="L121" s="215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ht="12.0" customHeight="1">
      <c r="A122" s="107"/>
      <c r="B122" s="181"/>
      <c r="C122" s="94"/>
      <c r="D122" s="94"/>
      <c r="E122" s="95"/>
      <c r="F122" s="95"/>
      <c r="G122" s="95"/>
      <c r="H122" s="95"/>
      <c r="I122" s="95"/>
      <c r="J122" s="118"/>
      <c r="K122" s="118"/>
      <c r="L122" s="215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ht="12.0" customHeight="1">
      <c r="A123" s="107"/>
      <c r="B123" s="181"/>
      <c r="C123" s="94"/>
      <c r="D123" s="94"/>
      <c r="E123" s="95"/>
      <c r="F123" s="95"/>
      <c r="G123" s="95"/>
      <c r="H123" s="95"/>
      <c r="I123" s="95"/>
      <c r="J123" s="118"/>
      <c r="K123" s="118"/>
      <c r="L123" s="215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ht="12.0" customHeight="1">
      <c r="A124" s="107"/>
      <c r="B124" s="181"/>
      <c r="C124" s="94"/>
      <c r="D124" s="94"/>
      <c r="E124" s="95"/>
      <c r="F124" s="95"/>
      <c r="G124" s="95"/>
      <c r="H124" s="95"/>
      <c r="I124" s="95"/>
      <c r="J124" s="118"/>
      <c r="K124" s="118"/>
      <c r="L124" s="215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ht="12.0" customHeight="1">
      <c r="A125" s="107"/>
      <c r="B125" s="181"/>
      <c r="C125" s="94"/>
      <c r="D125" s="94"/>
      <c r="E125" s="95"/>
      <c r="F125" s="95"/>
      <c r="G125" s="95"/>
      <c r="H125" s="95"/>
      <c r="I125" s="95"/>
      <c r="J125" s="118"/>
      <c r="K125" s="118"/>
      <c r="L125" s="215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ht="12.0" customHeight="1">
      <c r="A126" s="107"/>
      <c r="B126" s="181"/>
      <c r="C126" s="94"/>
      <c r="D126" s="94"/>
      <c r="E126" s="95"/>
      <c r="F126" s="95"/>
      <c r="G126" s="95"/>
      <c r="H126" s="95"/>
      <c r="I126" s="95"/>
      <c r="J126" s="118"/>
      <c r="K126" s="118"/>
      <c r="L126" s="215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ht="12.0" customHeight="1">
      <c r="A127" s="107"/>
      <c r="B127" s="181"/>
      <c r="C127" s="94"/>
      <c r="D127" s="94"/>
      <c r="E127" s="95"/>
      <c r="F127" s="95"/>
      <c r="G127" s="95"/>
      <c r="H127" s="95"/>
      <c r="I127" s="95"/>
      <c r="J127" s="118"/>
      <c r="K127" s="118"/>
      <c r="L127" s="215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ht="12.0" customHeight="1">
      <c r="A128" s="107"/>
      <c r="B128" s="181"/>
      <c r="C128" s="94"/>
      <c r="D128" s="94"/>
      <c r="E128" s="95"/>
      <c r="F128" s="95"/>
      <c r="G128" s="95"/>
      <c r="H128" s="95"/>
      <c r="I128" s="95"/>
      <c r="J128" s="118"/>
      <c r="K128" s="118"/>
      <c r="L128" s="215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ht="12.0" customHeight="1">
      <c r="A129" s="107"/>
      <c r="B129" s="181"/>
      <c r="C129" s="94"/>
      <c r="D129" s="94"/>
      <c r="E129" s="95"/>
      <c r="F129" s="95"/>
      <c r="G129" s="95"/>
      <c r="H129" s="95"/>
      <c r="I129" s="95"/>
      <c r="J129" s="118"/>
      <c r="K129" s="118"/>
      <c r="L129" s="215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ht="12.0" customHeight="1">
      <c r="A130" s="107"/>
      <c r="B130" s="181"/>
      <c r="C130" s="94"/>
      <c r="D130" s="94"/>
      <c r="E130" s="95"/>
      <c r="F130" s="95"/>
      <c r="G130" s="95"/>
      <c r="H130" s="95"/>
      <c r="I130" s="95"/>
      <c r="J130" s="118"/>
      <c r="K130" s="118"/>
      <c r="L130" s="215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ht="12.0" customHeight="1">
      <c r="A131" s="107"/>
      <c r="B131" s="181"/>
      <c r="C131" s="94"/>
      <c r="D131" s="94"/>
      <c r="E131" s="95"/>
      <c r="F131" s="95"/>
      <c r="G131" s="95"/>
      <c r="H131" s="95"/>
      <c r="I131" s="95"/>
      <c r="J131" s="118"/>
      <c r="K131" s="118"/>
      <c r="L131" s="215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ht="12.0" customHeight="1">
      <c r="A132" s="107"/>
      <c r="B132" s="181"/>
      <c r="C132" s="94"/>
      <c r="D132" s="94"/>
      <c r="E132" s="95"/>
      <c r="F132" s="95"/>
      <c r="G132" s="95"/>
      <c r="H132" s="95"/>
      <c r="I132" s="95"/>
      <c r="J132" s="118"/>
      <c r="K132" s="118"/>
      <c r="L132" s="215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ht="12.0" customHeight="1">
      <c r="A133" s="107"/>
      <c r="B133" s="181"/>
      <c r="C133" s="94"/>
      <c r="D133" s="94"/>
      <c r="E133" s="95"/>
      <c r="F133" s="95"/>
      <c r="G133" s="95"/>
      <c r="H133" s="95"/>
      <c r="I133" s="95"/>
      <c r="J133" s="118"/>
      <c r="K133" s="118"/>
      <c r="L133" s="215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ht="12.0" customHeight="1">
      <c r="A134" s="107"/>
      <c r="B134" s="181"/>
      <c r="C134" s="94"/>
      <c r="D134" s="94"/>
      <c r="E134" s="95"/>
      <c r="F134" s="95"/>
      <c r="G134" s="95"/>
      <c r="H134" s="95"/>
      <c r="I134" s="95"/>
      <c r="J134" s="118"/>
      <c r="K134" s="118"/>
      <c r="L134" s="215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ht="12.0" customHeight="1">
      <c r="A135" s="107"/>
      <c r="B135" s="181"/>
      <c r="C135" s="94"/>
      <c r="D135" s="94"/>
      <c r="E135" s="95"/>
      <c r="F135" s="95"/>
      <c r="G135" s="95"/>
      <c r="H135" s="95"/>
      <c r="I135" s="95"/>
      <c r="J135" s="118"/>
      <c r="K135" s="118"/>
      <c r="L135" s="215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ht="12.0" customHeight="1">
      <c r="A136" s="107"/>
      <c r="B136" s="181"/>
      <c r="C136" s="94"/>
      <c r="D136" s="94"/>
      <c r="E136" s="95"/>
      <c r="F136" s="95"/>
      <c r="G136" s="95"/>
      <c r="H136" s="95"/>
      <c r="I136" s="95"/>
      <c r="J136" s="118"/>
      <c r="K136" s="118"/>
      <c r="L136" s="215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ht="12.0" customHeight="1">
      <c r="A137" s="107"/>
      <c r="B137" s="181"/>
      <c r="C137" s="94"/>
      <c r="D137" s="94"/>
      <c r="E137" s="95"/>
      <c r="F137" s="95"/>
      <c r="G137" s="95"/>
      <c r="H137" s="95"/>
      <c r="I137" s="95"/>
      <c r="J137" s="118"/>
      <c r="K137" s="118"/>
      <c r="L137" s="215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ht="12.0" customHeight="1">
      <c r="A138" s="107"/>
      <c r="B138" s="181"/>
      <c r="C138" s="94"/>
      <c r="D138" s="94"/>
      <c r="E138" s="95"/>
      <c r="F138" s="95"/>
      <c r="G138" s="95"/>
      <c r="H138" s="95"/>
      <c r="I138" s="95"/>
      <c r="J138" s="118"/>
      <c r="K138" s="118"/>
      <c r="L138" s="215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ht="12.0" customHeight="1">
      <c r="A139" s="107"/>
      <c r="B139" s="181"/>
      <c r="C139" s="94"/>
      <c r="D139" s="94"/>
      <c r="E139" s="95"/>
      <c r="F139" s="95"/>
      <c r="G139" s="95"/>
      <c r="H139" s="95"/>
      <c r="I139" s="95"/>
      <c r="J139" s="118"/>
      <c r="K139" s="118"/>
      <c r="L139" s="215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ht="12.0" customHeight="1">
      <c r="A140" s="107"/>
      <c r="B140" s="181"/>
      <c r="C140" s="94"/>
      <c r="D140" s="94"/>
      <c r="E140" s="95"/>
      <c r="F140" s="95"/>
      <c r="G140" s="95"/>
      <c r="H140" s="95"/>
      <c r="I140" s="95"/>
      <c r="J140" s="118"/>
      <c r="K140" s="118"/>
      <c r="L140" s="215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ht="12.0" customHeight="1">
      <c r="A141" s="107"/>
      <c r="B141" s="181"/>
      <c r="C141" s="94"/>
      <c r="D141" s="94"/>
      <c r="E141" s="95"/>
      <c r="F141" s="95"/>
      <c r="G141" s="95"/>
      <c r="H141" s="95"/>
      <c r="I141" s="95"/>
      <c r="J141" s="118"/>
      <c r="K141" s="118"/>
      <c r="L141" s="215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ht="12.0" customHeight="1">
      <c r="A142" s="107"/>
      <c r="B142" s="181"/>
      <c r="C142" s="94"/>
      <c r="D142" s="94"/>
      <c r="E142" s="95"/>
      <c r="F142" s="95"/>
      <c r="G142" s="95"/>
      <c r="H142" s="95"/>
      <c r="I142" s="95"/>
      <c r="J142" s="118"/>
      <c r="K142" s="118"/>
      <c r="L142" s="215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ht="12.0" customHeight="1">
      <c r="A143" s="107"/>
      <c r="B143" s="181"/>
      <c r="C143" s="94"/>
      <c r="D143" s="94"/>
      <c r="E143" s="95"/>
      <c r="F143" s="95"/>
      <c r="G143" s="95"/>
      <c r="H143" s="95"/>
      <c r="I143" s="95"/>
      <c r="J143" s="118"/>
      <c r="K143" s="118"/>
      <c r="L143" s="215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ht="12.0" customHeight="1">
      <c r="A144" s="107"/>
      <c r="B144" s="181"/>
      <c r="C144" s="94"/>
      <c r="D144" s="94"/>
      <c r="E144" s="95"/>
      <c r="F144" s="95"/>
      <c r="G144" s="95"/>
      <c r="H144" s="95"/>
      <c r="I144" s="95"/>
      <c r="J144" s="118"/>
      <c r="K144" s="118"/>
      <c r="L144" s="215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ht="12.0" customHeight="1">
      <c r="A145" s="107"/>
      <c r="B145" s="181"/>
      <c r="C145" s="94"/>
      <c r="D145" s="94"/>
      <c r="E145" s="95"/>
      <c r="F145" s="95"/>
      <c r="G145" s="95"/>
      <c r="H145" s="95"/>
      <c r="I145" s="95"/>
      <c r="J145" s="118"/>
      <c r="K145" s="118"/>
      <c r="L145" s="215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ht="12.0" customHeight="1">
      <c r="A146" s="107"/>
      <c r="B146" s="181"/>
      <c r="C146" s="94"/>
      <c r="D146" s="94"/>
      <c r="E146" s="95"/>
      <c r="F146" s="95"/>
      <c r="G146" s="95"/>
      <c r="H146" s="95"/>
      <c r="I146" s="95"/>
      <c r="J146" s="118"/>
      <c r="K146" s="118"/>
      <c r="L146" s="215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ht="12.0" customHeight="1">
      <c r="A147" s="107"/>
      <c r="B147" s="181"/>
      <c r="C147" s="94"/>
      <c r="D147" s="94"/>
      <c r="E147" s="95"/>
      <c r="F147" s="95"/>
      <c r="G147" s="95"/>
      <c r="H147" s="95"/>
      <c r="I147" s="95"/>
      <c r="J147" s="118"/>
      <c r="K147" s="118"/>
      <c r="L147" s="215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ht="12.0" customHeight="1">
      <c r="A148" s="107"/>
      <c r="B148" s="181"/>
      <c r="C148" s="94"/>
      <c r="D148" s="94"/>
      <c r="E148" s="95"/>
      <c r="F148" s="95"/>
      <c r="G148" s="95"/>
      <c r="H148" s="95"/>
      <c r="I148" s="95"/>
      <c r="J148" s="118"/>
      <c r="K148" s="118"/>
      <c r="L148" s="215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ht="12.0" customHeight="1">
      <c r="A149" s="107"/>
      <c r="B149" s="181"/>
      <c r="C149" s="94"/>
      <c r="D149" s="94"/>
      <c r="E149" s="95"/>
      <c r="F149" s="95"/>
      <c r="G149" s="95"/>
      <c r="H149" s="95"/>
      <c r="I149" s="95"/>
      <c r="J149" s="118"/>
      <c r="K149" s="118"/>
      <c r="L149" s="215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ht="12.0" customHeight="1">
      <c r="A150" s="107"/>
      <c r="B150" s="181"/>
      <c r="C150" s="94"/>
      <c r="D150" s="94"/>
      <c r="E150" s="95"/>
      <c r="F150" s="95"/>
      <c r="G150" s="95"/>
      <c r="H150" s="95"/>
      <c r="I150" s="95"/>
      <c r="J150" s="118"/>
      <c r="K150" s="118"/>
      <c r="L150" s="215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ht="12.0" customHeight="1">
      <c r="A151" s="107"/>
      <c r="B151" s="181"/>
      <c r="C151" s="94"/>
      <c r="D151" s="94"/>
      <c r="E151" s="95"/>
      <c r="F151" s="95"/>
      <c r="G151" s="95"/>
      <c r="H151" s="95"/>
      <c r="I151" s="95"/>
      <c r="J151" s="118"/>
      <c r="K151" s="118"/>
      <c r="L151" s="215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ht="12.0" customHeight="1">
      <c r="A152" s="107"/>
      <c r="B152" s="181"/>
      <c r="C152" s="94"/>
      <c r="D152" s="94"/>
      <c r="E152" s="95"/>
      <c r="F152" s="95"/>
      <c r="G152" s="95"/>
      <c r="H152" s="95"/>
      <c r="I152" s="95"/>
      <c r="J152" s="118"/>
      <c r="K152" s="118"/>
      <c r="L152" s="215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ht="12.0" customHeight="1">
      <c r="A153" s="107"/>
      <c r="B153" s="181"/>
      <c r="C153" s="94"/>
      <c r="D153" s="94"/>
      <c r="E153" s="95"/>
      <c r="F153" s="95"/>
      <c r="G153" s="95"/>
      <c r="H153" s="95"/>
      <c r="I153" s="95"/>
      <c r="J153" s="118"/>
      <c r="K153" s="118"/>
      <c r="L153" s="215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ht="12.0" customHeight="1">
      <c r="A154" s="107"/>
      <c r="B154" s="181"/>
      <c r="C154" s="94"/>
      <c r="D154" s="94"/>
      <c r="E154" s="95"/>
      <c r="F154" s="95"/>
      <c r="G154" s="95"/>
      <c r="H154" s="95"/>
      <c r="I154" s="95"/>
      <c r="J154" s="118"/>
      <c r="K154" s="118"/>
      <c r="L154" s="215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ht="12.0" customHeight="1">
      <c r="A155" s="107"/>
      <c r="B155" s="181"/>
      <c r="C155" s="94"/>
      <c r="D155" s="94"/>
      <c r="E155" s="95"/>
      <c r="F155" s="95"/>
      <c r="G155" s="95"/>
      <c r="H155" s="95"/>
      <c r="I155" s="95"/>
      <c r="J155" s="118"/>
      <c r="K155" s="118"/>
      <c r="L155" s="215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ht="12.0" customHeight="1">
      <c r="A156" s="107"/>
      <c r="B156" s="181"/>
      <c r="C156" s="94"/>
      <c r="D156" s="94"/>
      <c r="E156" s="95"/>
      <c r="F156" s="95"/>
      <c r="G156" s="95"/>
      <c r="H156" s="95"/>
      <c r="I156" s="95"/>
      <c r="J156" s="118"/>
      <c r="K156" s="118"/>
      <c r="L156" s="215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ht="12.0" customHeight="1">
      <c r="A157" s="107"/>
      <c r="B157" s="181"/>
      <c r="C157" s="94"/>
      <c r="D157" s="94"/>
      <c r="E157" s="95"/>
      <c r="F157" s="95"/>
      <c r="G157" s="95"/>
      <c r="H157" s="95"/>
      <c r="I157" s="95"/>
      <c r="J157" s="118"/>
      <c r="K157" s="118"/>
      <c r="L157" s="215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ht="12.0" customHeight="1">
      <c r="A158" s="107"/>
      <c r="B158" s="181"/>
      <c r="C158" s="94"/>
      <c r="D158" s="94"/>
      <c r="E158" s="95"/>
      <c r="F158" s="95"/>
      <c r="G158" s="95"/>
      <c r="H158" s="95"/>
      <c r="I158" s="95"/>
      <c r="J158" s="118"/>
      <c r="K158" s="118"/>
      <c r="L158" s="215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ht="12.0" customHeight="1">
      <c r="A159" s="107"/>
      <c r="B159" s="181"/>
      <c r="C159" s="94"/>
      <c r="D159" s="94"/>
      <c r="E159" s="95"/>
      <c r="F159" s="95"/>
      <c r="G159" s="95"/>
      <c r="H159" s="95"/>
      <c r="I159" s="95"/>
      <c r="J159" s="118"/>
      <c r="K159" s="118"/>
      <c r="L159" s="215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ht="12.0" customHeight="1">
      <c r="A160" s="107"/>
      <c r="B160" s="181"/>
      <c r="C160" s="94"/>
      <c r="D160" s="94"/>
      <c r="E160" s="95"/>
      <c r="F160" s="95"/>
      <c r="G160" s="95"/>
      <c r="H160" s="95"/>
      <c r="I160" s="95"/>
      <c r="J160" s="118"/>
      <c r="K160" s="118"/>
      <c r="L160" s="215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ht="12.0" customHeight="1">
      <c r="A161" s="107"/>
      <c r="B161" s="181"/>
      <c r="C161" s="94"/>
      <c r="D161" s="94"/>
      <c r="E161" s="95"/>
      <c r="F161" s="95"/>
      <c r="G161" s="95"/>
      <c r="H161" s="95"/>
      <c r="I161" s="95"/>
      <c r="J161" s="118"/>
      <c r="K161" s="118"/>
      <c r="L161" s="215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ht="12.0" customHeight="1">
      <c r="A162" s="107"/>
      <c r="B162" s="181"/>
      <c r="C162" s="94"/>
      <c r="D162" s="94"/>
      <c r="E162" s="95"/>
      <c r="F162" s="95"/>
      <c r="G162" s="95"/>
      <c r="H162" s="95"/>
      <c r="I162" s="95"/>
      <c r="J162" s="118"/>
      <c r="K162" s="118"/>
      <c r="L162" s="215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ht="12.0" customHeight="1">
      <c r="A163" s="107"/>
      <c r="B163" s="181"/>
      <c r="C163" s="94"/>
      <c r="D163" s="94"/>
      <c r="E163" s="95"/>
      <c r="F163" s="95"/>
      <c r="G163" s="95"/>
      <c r="H163" s="95"/>
      <c r="I163" s="95"/>
      <c r="J163" s="118"/>
      <c r="K163" s="118"/>
      <c r="L163" s="215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ht="12.0" customHeight="1">
      <c r="A164" s="107"/>
      <c r="B164" s="181"/>
      <c r="C164" s="94"/>
      <c r="D164" s="94"/>
      <c r="E164" s="95"/>
      <c r="F164" s="95"/>
      <c r="G164" s="95"/>
      <c r="H164" s="95"/>
      <c r="I164" s="95"/>
      <c r="J164" s="118"/>
      <c r="K164" s="118"/>
      <c r="L164" s="215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ht="12.0" customHeight="1">
      <c r="A165" s="107"/>
      <c r="B165" s="181"/>
      <c r="C165" s="94"/>
      <c r="D165" s="94"/>
      <c r="E165" s="95"/>
      <c r="F165" s="95"/>
      <c r="G165" s="95"/>
      <c r="H165" s="95"/>
      <c r="I165" s="95"/>
      <c r="J165" s="118"/>
      <c r="K165" s="118"/>
      <c r="L165" s="215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ht="12.0" customHeight="1">
      <c r="A166" s="107"/>
      <c r="B166" s="181"/>
      <c r="C166" s="94"/>
      <c r="D166" s="94"/>
      <c r="E166" s="95"/>
      <c r="F166" s="95"/>
      <c r="G166" s="95"/>
      <c r="H166" s="95"/>
      <c r="I166" s="95"/>
      <c r="J166" s="118"/>
      <c r="K166" s="118"/>
      <c r="L166" s="215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ht="12.0" customHeight="1">
      <c r="A167" s="107"/>
      <c r="B167" s="181"/>
      <c r="C167" s="94"/>
      <c r="D167" s="94"/>
      <c r="E167" s="95"/>
      <c r="F167" s="95"/>
      <c r="G167" s="95"/>
      <c r="H167" s="95"/>
      <c r="I167" s="95"/>
      <c r="J167" s="118"/>
      <c r="K167" s="118"/>
      <c r="L167" s="215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ht="12.0" customHeight="1">
      <c r="A168" s="107"/>
      <c r="B168" s="181"/>
      <c r="C168" s="94"/>
      <c r="D168" s="94"/>
      <c r="E168" s="95"/>
      <c r="F168" s="95"/>
      <c r="G168" s="95"/>
      <c r="H168" s="95"/>
      <c r="I168" s="95"/>
      <c r="J168" s="118"/>
      <c r="K168" s="118"/>
      <c r="L168" s="215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ht="12.0" customHeight="1">
      <c r="A169" s="107"/>
      <c r="B169" s="181"/>
      <c r="C169" s="94"/>
      <c r="D169" s="94"/>
      <c r="E169" s="95"/>
      <c r="F169" s="95"/>
      <c r="G169" s="95"/>
      <c r="H169" s="95"/>
      <c r="I169" s="95"/>
      <c r="J169" s="118"/>
      <c r="K169" s="118"/>
      <c r="L169" s="215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ht="12.0" customHeight="1">
      <c r="A170" s="107"/>
      <c r="B170" s="181"/>
      <c r="C170" s="94"/>
      <c r="D170" s="94"/>
      <c r="E170" s="95"/>
      <c r="F170" s="95"/>
      <c r="G170" s="95"/>
      <c r="H170" s="95"/>
      <c r="I170" s="95"/>
      <c r="J170" s="118"/>
      <c r="K170" s="118"/>
      <c r="L170" s="215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ht="12.0" customHeight="1">
      <c r="A171" s="107"/>
      <c r="B171" s="181"/>
      <c r="C171" s="94"/>
      <c r="D171" s="94"/>
      <c r="E171" s="95"/>
      <c r="F171" s="95"/>
      <c r="G171" s="95"/>
      <c r="H171" s="95"/>
      <c r="I171" s="95"/>
      <c r="J171" s="118"/>
      <c r="K171" s="118"/>
      <c r="L171" s="215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ht="12.0" customHeight="1">
      <c r="A172" s="107"/>
      <c r="B172" s="181"/>
      <c r="C172" s="94"/>
      <c r="D172" s="94"/>
      <c r="E172" s="95"/>
      <c r="F172" s="95"/>
      <c r="G172" s="95"/>
      <c r="H172" s="95"/>
      <c r="I172" s="95"/>
      <c r="J172" s="118"/>
      <c r="K172" s="118"/>
      <c r="L172" s="215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ht="12.0" customHeight="1">
      <c r="A173" s="107"/>
      <c r="B173" s="181"/>
      <c r="C173" s="94"/>
      <c r="D173" s="94"/>
      <c r="E173" s="95"/>
      <c r="F173" s="95"/>
      <c r="G173" s="95"/>
      <c r="H173" s="95"/>
      <c r="I173" s="95"/>
      <c r="J173" s="118"/>
      <c r="K173" s="118"/>
      <c r="L173" s="215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ht="12.0" customHeight="1">
      <c r="A174" s="107"/>
      <c r="B174" s="181"/>
      <c r="C174" s="94"/>
      <c r="D174" s="94"/>
      <c r="E174" s="95"/>
      <c r="F174" s="95"/>
      <c r="G174" s="95"/>
      <c r="H174" s="95"/>
      <c r="I174" s="95"/>
      <c r="J174" s="118"/>
      <c r="K174" s="118"/>
      <c r="L174" s="215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ht="12.0" customHeight="1">
      <c r="A175" s="107"/>
      <c r="B175" s="181"/>
      <c r="C175" s="94"/>
      <c r="D175" s="94"/>
      <c r="E175" s="95"/>
      <c r="F175" s="95"/>
      <c r="G175" s="95"/>
      <c r="H175" s="95"/>
      <c r="I175" s="95"/>
      <c r="J175" s="118"/>
      <c r="K175" s="118"/>
      <c r="L175" s="215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ht="12.0" customHeight="1">
      <c r="A176" s="107"/>
      <c r="B176" s="181"/>
      <c r="C176" s="94"/>
      <c r="D176" s="94"/>
      <c r="E176" s="95"/>
      <c r="F176" s="95"/>
      <c r="G176" s="95"/>
      <c r="H176" s="95"/>
      <c r="I176" s="95"/>
      <c r="J176" s="118"/>
      <c r="K176" s="118"/>
      <c r="L176" s="215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ht="12.0" customHeight="1">
      <c r="A177" s="107"/>
      <c r="B177" s="181"/>
      <c r="C177" s="94"/>
      <c r="D177" s="94"/>
      <c r="E177" s="95"/>
      <c r="F177" s="95"/>
      <c r="G177" s="95"/>
      <c r="H177" s="95"/>
      <c r="I177" s="95"/>
      <c r="J177" s="118"/>
      <c r="K177" s="118"/>
      <c r="L177" s="215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ht="12.0" customHeight="1">
      <c r="A178" s="107"/>
      <c r="B178" s="181"/>
      <c r="C178" s="94"/>
      <c r="D178" s="94"/>
      <c r="E178" s="95"/>
      <c r="F178" s="95"/>
      <c r="G178" s="95"/>
      <c r="H178" s="95"/>
      <c r="I178" s="95"/>
      <c r="J178" s="118"/>
      <c r="K178" s="118"/>
      <c r="L178" s="215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ht="12.0" customHeight="1">
      <c r="A179" s="107"/>
      <c r="B179" s="181"/>
      <c r="C179" s="94"/>
      <c r="D179" s="94"/>
      <c r="E179" s="95"/>
      <c r="F179" s="95"/>
      <c r="G179" s="95"/>
      <c r="H179" s="95"/>
      <c r="I179" s="95"/>
      <c r="J179" s="118"/>
      <c r="K179" s="118"/>
      <c r="L179" s="215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ht="12.0" customHeight="1">
      <c r="A180" s="107"/>
      <c r="B180" s="181"/>
      <c r="C180" s="94"/>
      <c r="D180" s="94"/>
      <c r="E180" s="95"/>
      <c r="F180" s="95"/>
      <c r="G180" s="95"/>
      <c r="H180" s="95"/>
      <c r="I180" s="95"/>
      <c r="J180" s="118"/>
      <c r="K180" s="118"/>
      <c r="L180" s="215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ht="12.0" customHeight="1">
      <c r="A181" s="107"/>
      <c r="B181" s="181"/>
      <c r="C181" s="94"/>
      <c r="D181" s="94"/>
      <c r="E181" s="95"/>
      <c r="F181" s="95"/>
      <c r="G181" s="95"/>
      <c r="H181" s="95"/>
      <c r="I181" s="95"/>
      <c r="J181" s="118"/>
      <c r="K181" s="118"/>
      <c r="L181" s="215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ht="12.0" customHeight="1">
      <c r="A182" s="107"/>
      <c r="B182" s="181"/>
      <c r="C182" s="94"/>
      <c r="D182" s="94"/>
      <c r="E182" s="95"/>
      <c r="F182" s="95"/>
      <c r="G182" s="95"/>
      <c r="H182" s="95"/>
      <c r="I182" s="95"/>
      <c r="J182" s="118"/>
      <c r="K182" s="118"/>
      <c r="L182" s="215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ht="12.0" customHeight="1">
      <c r="A183" s="107"/>
      <c r="B183" s="181"/>
      <c r="C183" s="94"/>
      <c r="D183" s="94"/>
      <c r="E183" s="95"/>
      <c r="F183" s="95"/>
      <c r="G183" s="95"/>
      <c r="H183" s="95"/>
      <c r="I183" s="95"/>
      <c r="J183" s="118"/>
      <c r="K183" s="118"/>
      <c r="L183" s="215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ht="12.0" customHeight="1">
      <c r="A184" s="107"/>
      <c r="B184" s="181"/>
      <c r="C184" s="94"/>
      <c r="D184" s="94"/>
      <c r="E184" s="95"/>
      <c r="F184" s="95"/>
      <c r="G184" s="95"/>
      <c r="H184" s="95"/>
      <c r="I184" s="95"/>
      <c r="J184" s="118"/>
      <c r="K184" s="118"/>
      <c r="L184" s="215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ht="12.0" customHeight="1">
      <c r="A185" s="107"/>
      <c r="B185" s="181"/>
      <c r="C185" s="94"/>
      <c r="D185" s="94"/>
      <c r="E185" s="95"/>
      <c r="F185" s="95"/>
      <c r="G185" s="95"/>
      <c r="H185" s="95"/>
      <c r="I185" s="95"/>
      <c r="J185" s="118"/>
      <c r="K185" s="118"/>
      <c r="L185" s="215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ht="12.0" customHeight="1">
      <c r="A186" s="107"/>
      <c r="B186" s="181"/>
      <c r="C186" s="94"/>
      <c r="D186" s="94"/>
      <c r="E186" s="95"/>
      <c r="F186" s="95"/>
      <c r="G186" s="95"/>
      <c r="H186" s="95"/>
      <c r="I186" s="95"/>
      <c r="J186" s="118"/>
      <c r="K186" s="118"/>
      <c r="L186" s="215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ht="12.0" customHeight="1">
      <c r="A187" s="107"/>
      <c r="B187" s="181"/>
      <c r="C187" s="94"/>
      <c r="D187" s="94"/>
      <c r="E187" s="95"/>
      <c r="F187" s="95"/>
      <c r="G187" s="95"/>
      <c r="H187" s="95"/>
      <c r="I187" s="95"/>
      <c r="J187" s="118"/>
      <c r="K187" s="118"/>
      <c r="L187" s="215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ht="12.0" customHeight="1">
      <c r="A188" s="107"/>
      <c r="B188" s="181"/>
      <c r="C188" s="94"/>
      <c r="D188" s="94"/>
      <c r="E188" s="95"/>
      <c r="F188" s="95"/>
      <c r="G188" s="95"/>
      <c r="H188" s="95"/>
      <c r="I188" s="95"/>
      <c r="J188" s="118"/>
      <c r="K188" s="118"/>
      <c r="L188" s="215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ht="12.0" customHeight="1">
      <c r="A189" s="107"/>
      <c r="B189" s="181"/>
      <c r="C189" s="94"/>
      <c r="D189" s="94"/>
      <c r="E189" s="95"/>
      <c r="F189" s="95"/>
      <c r="G189" s="95"/>
      <c r="H189" s="95"/>
      <c r="I189" s="95"/>
      <c r="J189" s="118"/>
      <c r="K189" s="118"/>
      <c r="L189" s="215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ht="12.0" customHeight="1">
      <c r="A190" s="107"/>
      <c r="B190" s="181"/>
      <c r="C190" s="94"/>
      <c r="D190" s="94"/>
      <c r="E190" s="95"/>
      <c r="F190" s="95"/>
      <c r="G190" s="95"/>
      <c r="H190" s="95"/>
      <c r="I190" s="95"/>
      <c r="J190" s="118"/>
      <c r="K190" s="118"/>
      <c r="L190" s="215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ht="12.0" customHeight="1">
      <c r="A191" s="107"/>
      <c r="B191" s="181"/>
      <c r="C191" s="94"/>
      <c r="D191" s="94"/>
      <c r="E191" s="95"/>
      <c r="F191" s="95"/>
      <c r="G191" s="95"/>
      <c r="H191" s="95"/>
      <c r="I191" s="95"/>
      <c r="J191" s="118"/>
      <c r="K191" s="118"/>
      <c r="L191" s="215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ht="12.0" customHeight="1">
      <c r="A192" s="107"/>
      <c r="B192" s="181"/>
      <c r="C192" s="94"/>
      <c r="D192" s="94"/>
      <c r="E192" s="95"/>
      <c r="F192" s="95"/>
      <c r="G192" s="95"/>
      <c r="H192" s="95"/>
      <c r="I192" s="95"/>
      <c r="J192" s="118"/>
      <c r="K192" s="118"/>
      <c r="L192" s="215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ht="12.0" customHeight="1">
      <c r="A193" s="107"/>
      <c r="B193" s="181"/>
      <c r="C193" s="94"/>
      <c r="D193" s="94"/>
      <c r="E193" s="95"/>
      <c r="F193" s="95"/>
      <c r="G193" s="95"/>
      <c r="H193" s="95"/>
      <c r="I193" s="95"/>
      <c r="J193" s="118"/>
      <c r="K193" s="118"/>
      <c r="L193" s="215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ht="12.0" customHeight="1">
      <c r="A194" s="107"/>
      <c r="B194" s="181"/>
      <c r="C194" s="94"/>
      <c r="D194" s="94"/>
      <c r="E194" s="95"/>
      <c r="F194" s="95"/>
      <c r="G194" s="95"/>
      <c r="H194" s="95"/>
      <c r="I194" s="95"/>
      <c r="J194" s="118"/>
      <c r="K194" s="118"/>
      <c r="L194" s="215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ht="12.0" customHeight="1">
      <c r="A195" s="107"/>
      <c r="B195" s="181"/>
      <c r="C195" s="94"/>
      <c r="D195" s="94"/>
      <c r="E195" s="95"/>
      <c r="F195" s="95"/>
      <c r="G195" s="95"/>
      <c r="H195" s="95"/>
      <c r="I195" s="95"/>
      <c r="J195" s="118"/>
      <c r="K195" s="118"/>
      <c r="L195" s="215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ht="12.0" customHeight="1">
      <c r="A196" s="107"/>
      <c r="B196" s="181"/>
      <c r="C196" s="94"/>
      <c r="D196" s="94"/>
      <c r="E196" s="95"/>
      <c r="F196" s="95"/>
      <c r="G196" s="95"/>
      <c r="H196" s="95"/>
      <c r="I196" s="95"/>
      <c r="J196" s="118"/>
      <c r="K196" s="118"/>
      <c r="L196" s="215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ht="12.0" customHeight="1">
      <c r="A197" s="107"/>
      <c r="B197" s="181"/>
      <c r="C197" s="94"/>
      <c r="D197" s="94"/>
      <c r="E197" s="95"/>
      <c r="F197" s="95"/>
      <c r="G197" s="95"/>
      <c r="H197" s="95"/>
      <c r="I197" s="95"/>
      <c r="J197" s="118"/>
      <c r="K197" s="118"/>
      <c r="L197" s="215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ht="12.0" customHeight="1">
      <c r="A198" s="107"/>
      <c r="B198" s="181"/>
      <c r="C198" s="94"/>
      <c r="D198" s="94"/>
      <c r="E198" s="95"/>
      <c r="F198" s="95"/>
      <c r="G198" s="95"/>
      <c r="H198" s="95"/>
      <c r="I198" s="95"/>
      <c r="J198" s="118"/>
      <c r="K198" s="118"/>
      <c r="L198" s="215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ht="12.0" customHeight="1">
      <c r="A199" s="107"/>
      <c r="B199" s="181"/>
      <c r="C199" s="94"/>
      <c r="D199" s="94"/>
      <c r="E199" s="95"/>
      <c r="F199" s="95"/>
      <c r="G199" s="95"/>
      <c r="H199" s="95"/>
      <c r="I199" s="95"/>
      <c r="J199" s="118"/>
      <c r="K199" s="118"/>
      <c r="L199" s="215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ht="12.0" customHeight="1">
      <c r="A200" s="107"/>
      <c r="B200" s="181"/>
      <c r="C200" s="94"/>
      <c r="D200" s="94"/>
      <c r="E200" s="95"/>
      <c r="F200" s="95"/>
      <c r="G200" s="95"/>
      <c r="H200" s="95"/>
      <c r="I200" s="95"/>
      <c r="J200" s="118"/>
      <c r="K200" s="118"/>
      <c r="L200" s="215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ht="12.0" customHeight="1">
      <c r="A201" s="107"/>
      <c r="B201" s="181"/>
      <c r="C201" s="94"/>
      <c r="D201" s="94"/>
      <c r="E201" s="95"/>
      <c r="F201" s="95"/>
      <c r="G201" s="95"/>
      <c r="H201" s="95"/>
      <c r="I201" s="95"/>
      <c r="J201" s="118"/>
      <c r="K201" s="118"/>
      <c r="L201" s="215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ht="12.0" customHeight="1">
      <c r="A202" s="107"/>
      <c r="B202" s="181"/>
      <c r="C202" s="94"/>
      <c r="D202" s="94"/>
      <c r="E202" s="95"/>
      <c r="F202" s="95"/>
      <c r="G202" s="95"/>
      <c r="H202" s="95"/>
      <c r="I202" s="95"/>
      <c r="J202" s="118"/>
      <c r="K202" s="118"/>
      <c r="L202" s="215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ht="12.0" customHeight="1">
      <c r="A203" s="107"/>
      <c r="B203" s="181"/>
      <c r="C203" s="94"/>
      <c r="D203" s="94"/>
      <c r="E203" s="95"/>
      <c r="F203" s="95"/>
      <c r="G203" s="95"/>
      <c r="H203" s="95"/>
      <c r="I203" s="95"/>
      <c r="J203" s="118"/>
      <c r="K203" s="118"/>
      <c r="L203" s="215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ht="12.0" customHeight="1">
      <c r="A204" s="107"/>
      <c r="B204" s="181"/>
      <c r="C204" s="94"/>
      <c r="D204" s="94"/>
      <c r="E204" s="95"/>
      <c r="F204" s="95"/>
      <c r="G204" s="95"/>
      <c r="H204" s="95"/>
      <c r="I204" s="95"/>
      <c r="J204" s="118"/>
      <c r="K204" s="118"/>
      <c r="L204" s="215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ht="12.0" customHeight="1">
      <c r="A205" s="107"/>
      <c r="B205" s="181"/>
      <c r="C205" s="94"/>
      <c r="D205" s="94"/>
      <c r="E205" s="95"/>
      <c r="F205" s="95"/>
      <c r="G205" s="95"/>
      <c r="H205" s="95"/>
      <c r="I205" s="95"/>
      <c r="J205" s="118"/>
      <c r="K205" s="118"/>
      <c r="L205" s="215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ht="12.0" customHeight="1">
      <c r="A206" s="107"/>
      <c r="B206" s="181"/>
      <c r="C206" s="94"/>
      <c r="D206" s="94"/>
      <c r="E206" s="95"/>
      <c r="F206" s="95"/>
      <c r="G206" s="95"/>
      <c r="H206" s="95"/>
      <c r="I206" s="95"/>
      <c r="J206" s="118"/>
      <c r="K206" s="118"/>
      <c r="L206" s="215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ht="12.0" customHeight="1">
      <c r="A207" s="107"/>
      <c r="B207" s="181"/>
      <c r="C207" s="94"/>
      <c r="D207" s="94"/>
      <c r="E207" s="95"/>
      <c r="F207" s="95"/>
      <c r="G207" s="95"/>
      <c r="H207" s="95"/>
      <c r="I207" s="95"/>
      <c r="J207" s="118"/>
      <c r="K207" s="118"/>
      <c r="L207" s="215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ht="12.0" customHeight="1">
      <c r="A208" s="107"/>
      <c r="B208" s="181"/>
      <c r="C208" s="94"/>
      <c r="D208" s="94"/>
      <c r="E208" s="95"/>
      <c r="F208" s="95"/>
      <c r="G208" s="95"/>
      <c r="H208" s="95"/>
      <c r="I208" s="95"/>
      <c r="J208" s="118"/>
      <c r="K208" s="118"/>
      <c r="L208" s="215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ht="12.0" customHeight="1">
      <c r="A209" s="107"/>
      <c r="B209" s="181"/>
      <c r="C209" s="94"/>
      <c r="D209" s="94"/>
      <c r="E209" s="95"/>
      <c r="F209" s="95"/>
      <c r="G209" s="95"/>
      <c r="H209" s="95"/>
      <c r="I209" s="95"/>
      <c r="J209" s="118"/>
      <c r="K209" s="118"/>
      <c r="L209" s="215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ht="12.0" customHeight="1">
      <c r="A210" s="107"/>
      <c r="B210" s="181"/>
      <c r="C210" s="94"/>
      <c r="D210" s="94"/>
      <c r="E210" s="95"/>
      <c r="F210" s="95"/>
      <c r="G210" s="95"/>
      <c r="H210" s="95"/>
      <c r="I210" s="95"/>
      <c r="J210" s="118"/>
      <c r="K210" s="118"/>
      <c r="L210" s="215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ht="12.0" customHeight="1">
      <c r="A211" s="107"/>
      <c r="B211" s="181"/>
      <c r="C211" s="94"/>
      <c r="D211" s="94"/>
      <c r="E211" s="95"/>
      <c r="F211" s="95"/>
      <c r="G211" s="95"/>
      <c r="H211" s="95"/>
      <c r="I211" s="95"/>
      <c r="J211" s="118"/>
      <c r="K211" s="118"/>
      <c r="L211" s="215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ht="12.0" customHeight="1">
      <c r="A212" s="107"/>
      <c r="B212" s="181"/>
      <c r="C212" s="94"/>
      <c r="D212" s="94"/>
      <c r="E212" s="95"/>
      <c r="F212" s="95"/>
      <c r="G212" s="95"/>
      <c r="H212" s="95"/>
      <c r="I212" s="95"/>
      <c r="J212" s="118"/>
      <c r="K212" s="118"/>
      <c r="L212" s="215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ht="12.0" customHeight="1">
      <c r="A213" s="107"/>
      <c r="B213" s="181"/>
      <c r="C213" s="94"/>
      <c r="D213" s="94"/>
      <c r="E213" s="95"/>
      <c r="F213" s="95"/>
      <c r="G213" s="95"/>
      <c r="H213" s="95"/>
      <c r="I213" s="95"/>
      <c r="J213" s="118"/>
      <c r="K213" s="118"/>
      <c r="L213" s="215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ht="12.0" customHeight="1">
      <c r="A214" s="107"/>
      <c r="B214" s="181"/>
      <c r="C214" s="94"/>
      <c r="D214" s="94"/>
      <c r="E214" s="95"/>
      <c r="F214" s="95"/>
      <c r="G214" s="95"/>
      <c r="H214" s="95"/>
      <c r="I214" s="95"/>
      <c r="J214" s="118"/>
      <c r="K214" s="118"/>
      <c r="L214" s="215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ht="12.0" customHeight="1">
      <c r="A215" s="107"/>
      <c r="B215" s="181"/>
      <c r="C215" s="94"/>
      <c r="D215" s="94"/>
      <c r="E215" s="95"/>
      <c r="F215" s="95"/>
      <c r="G215" s="95"/>
      <c r="H215" s="95"/>
      <c r="I215" s="95"/>
      <c r="J215" s="118"/>
      <c r="K215" s="118"/>
      <c r="L215" s="215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ht="12.0" customHeight="1">
      <c r="A216" s="107"/>
      <c r="B216" s="181"/>
      <c r="C216" s="94"/>
      <c r="D216" s="94"/>
      <c r="E216" s="95"/>
      <c r="F216" s="95"/>
      <c r="G216" s="95"/>
      <c r="H216" s="95"/>
      <c r="I216" s="95"/>
      <c r="J216" s="118"/>
      <c r="K216" s="118"/>
      <c r="L216" s="215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ht="12.0" customHeight="1">
      <c r="A217" s="107"/>
      <c r="B217" s="181"/>
      <c r="C217" s="94"/>
      <c r="D217" s="94"/>
      <c r="E217" s="95"/>
      <c r="F217" s="95"/>
      <c r="G217" s="95"/>
      <c r="H217" s="95"/>
      <c r="I217" s="95"/>
      <c r="J217" s="118"/>
      <c r="K217" s="118"/>
      <c r="L217" s="215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ht="12.0" customHeight="1">
      <c r="A218" s="107"/>
      <c r="B218" s="181"/>
      <c r="C218" s="94"/>
      <c r="D218" s="94"/>
      <c r="E218" s="95"/>
      <c r="F218" s="95"/>
      <c r="G218" s="95"/>
      <c r="H218" s="95"/>
      <c r="I218" s="95"/>
      <c r="J218" s="118"/>
      <c r="K218" s="118"/>
      <c r="L218" s="215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ht="12.0" customHeight="1">
      <c r="A219" s="107"/>
      <c r="B219" s="181"/>
      <c r="C219" s="94"/>
      <c r="D219" s="94"/>
      <c r="E219" s="95"/>
      <c r="F219" s="95"/>
      <c r="G219" s="95"/>
      <c r="H219" s="95"/>
      <c r="I219" s="95"/>
      <c r="J219" s="118"/>
      <c r="K219" s="118"/>
      <c r="L219" s="215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ht="12.0" customHeight="1">
      <c r="A220" s="107"/>
      <c r="B220" s="181"/>
      <c r="C220" s="94"/>
      <c r="D220" s="94"/>
      <c r="E220" s="95"/>
      <c r="F220" s="95"/>
      <c r="G220" s="95"/>
      <c r="H220" s="95"/>
      <c r="I220" s="95"/>
      <c r="J220" s="118"/>
      <c r="K220" s="118"/>
      <c r="L220" s="215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ht="12.0" customHeight="1">
      <c r="A221" s="107"/>
      <c r="B221" s="181"/>
      <c r="C221" s="94"/>
      <c r="D221" s="94"/>
      <c r="E221" s="95"/>
      <c r="F221" s="95"/>
      <c r="G221" s="95"/>
      <c r="H221" s="95"/>
      <c r="I221" s="95"/>
      <c r="J221" s="118"/>
      <c r="K221" s="118"/>
      <c r="L221" s="215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ht="12.0" customHeight="1">
      <c r="A222" s="107"/>
      <c r="B222" s="181"/>
      <c r="C222" s="94"/>
      <c r="D222" s="94"/>
      <c r="E222" s="95"/>
      <c r="F222" s="95"/>
      <c r="G222" s="95"/>
      <c r="H222" s="95"/>
      <c r="I222" s="95"/>
      <c r="J222" s="118"/>
      <c r="K222" s="118"/>
      <c r="L222" s="215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ht="12.0" customHeight="1">
      <c r="A223" s="107"/>
      <c r="B223" s="181"/>
      <c r="C223" s="94"/>
      <c r="D223" s="94"/>
      <c r="E223" s="95"/>
      <c r="F223" s="95"/>
      <c r="G223" s="95"/>
      <c r="H223" s="95"/>
      <c r="I223" s="95"/>
      <c r="J223" s="118"/>
      <c r="K223" s="118"/>
      <c r="L223" s="215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ht="12.0" customHeight="1">
      <c r="A224" s="107"/>
      <c r="B224" s="181"/>
      <c r="C224" s="94"/>
      <c r="D224" s="94"/>
      <c r="E224" s="95"/>
      <c r="F224" s="95"/>
      <c r="G224" s="95"/>
      <c r="H224" s="95"/>
      <c r="I224" s="95"/>
      <c r="J224" s="118"/>
      <c r="K224" s="118"/>
      <c r="L224" s="215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ht="12.0" customHeight="1">
      <c r="A225" s="107"/>
      <c r="B225" s="181"/>
      <c r="C225" s="94"/>
      <c r="D225" s="94"/>
      <c r="E225" s="95"/>
      <c r="F225" s="95"/>
      <c r="G225" s="95"/>
      <c r="H225" s="95"/>
      <c r="I225" s="95"/>
      <c r="J225" s="118"/>
      <c r="K225" s="118"/>
      <c r="L225" s="215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ht="12.0" customHeight="1">
      <c r="A226" s="107"/>
      <c r="B226" s="181"/>
      <c r="C226" s="94"/>
      <c r="D226" s="94"/>
      <c r="E226" s="95"/>
      <c r="F226" s="95"/>
      <c r="G226" s="95"/>
      <c r="H226" s="95"/>
      <c r="I226" s="95"/>
      <c r="J226" s="118"/>
      <c r="K226" s="118"/>
      <c r="L226" s="215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ht="12.0" customHeight="1">
      <c r="A227" s="107"/>
      <c r="B227" s="181"/>
      <c r="C227" s="94"/>
      <c r="D227" s="94"/>
      <c r="E227" s="95"/>
      <c r="F227" s="95"/>
      <c r="G227" s="95"/>
      <c r="H227" s="95"/>
      <c r="I227" s="95"/>
      <c r="J227" s="118"/>
      <c r="K227" s="118"/>
      <c r="L227" s="215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ht="12.0" customHeight="1">
      <c r="A228" s="107"/>
      <c r="B228" s="181"/>
      <c r="C228" s="94"/>
      <c r="D228" s="94"/>
      <c r="E228" s="95"/>
      <c r="F228" s="95"/>
      <c r="G228" s="95"/>
      <c r="H228" s="95"/>
      <c r="I228" s="95"/>
      <c r="J228" s="118"/>
      <c r="K228" s="118"/>
      <c r="L228" s="215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ht="12.0" customHeight="1">
      <c r="A229" s="107"/>
      <c r="B229" s="181"/>
      <c r="C229" s="94"/>
      <c r="D229" s="94"/>
      <c r="E229" s="95"/>
      <c r="F229" s="95"/>
      <c r="G229" s="95"/>
      <c r="H229" s="95"/>
      <c r="I229" s="95"/>
      <c r="J229" s="118"/>
      <c r="K229" s="118"/>
      <c r="L229" s="215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ht="12.0" customHeight="1">
      <c r="A230" s="107"/>
      <c r="B230" s="181"/>
      <c r="C230" s="94"/>
      <c r="D230" s="94"/>
      <c r="E230" s="95"/>
      <c r="F230" s="95"/>
      <c r="G230" s="95"/>
      <c r="H230" s="95"/>
      <c r="I230" s="95"/>
      <c r="J230" s="118"/>
      <c r="K230" s="118"/>
      <c r="L230" s="215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ht="12.0" customHeight="1">
      <c r="A231" s="107"/>
      <c r="B231" s="181"/>
      <c r="C231" s="94"/>
      <c r="D231" s="94"/>
      <c r="E231" s="95"/>
      <c r="F231" s="95"/>
      <c r="G231" s="95"/>
      <c r="H231" s="95"/>
      <c r="I231" s="95"/>
      <c r="J231" s="118"/>
      <c r="K231" s="118"/>
      <c r="L231" s="215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ht="12.0" customHeight="1">
      <c r="A232" s="107"/>
      <c r="B232" s="181"/>
      <c r="C232" s="94"/>
      <c r="D232" s="94"/>
      <c r="E232" s="95"/>
      <c r="F232" s="95"/>
      <c r="G232" s="95"/>
      <c r="H232" s="95"/>
      <c r="I232" s="95"/>
      <c r="J232" s="118"/>
      <c r="K232" s="118"/>
      <c r="L232" s="215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ht="12.0" customHeight="1">
      <c r="A233" s="107"/>
      <c r="B233" s="181"/>
      <c r="C233" s="94"/>
      <c r="D233" s="94"/>
      <c r="E233" s="95"/>
      <c r="F233" s="95"/>
      <c r="G233" s="95"/>
      <c r="H233" s="95"/>
      <c r="I233" s="95"/>
      <c r="J233" s="118"/>
      <c r="K233" s="118"/>
      <c r="L233" s="215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ht="12.0" customHeight="1">
      <c r="A234" s="107"/>
      <c r="B234" s="181"/>
      <c r="C234" s="94"/>
      <c r="D234" s="94"/>
      <c r="E234" s="95"/>
      <c r="F234" s="95"/>
      <c r="G234" s="95"/>
      <c r="H234" s="95"/>
      <c r="I234" s="95"/>
      <c r="J234" s="118"/>
      <c r="K234" s="118"/>
      <c r="L234" s="215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ht="12.0" customHeight="1">
      <c r="A235" s="107"/>
      <c r="B235" s="181"/>
      <c r="C235" s="94"/>
      <c r="D235" s="94"/>
      <c r="E235" s="95"/>
      <c r="F235" s="95"/>
      <c r="G235" s="95"/>
      <c r="H235" s="95"/>
      <c r="I235" s="95"/>
      <c r="J235" s="118"/>
      <c r="K235" s="118"/>
      <c r="L235" s="215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ht="12.0" customHeight="1">
      <c r="A236" s="107"/>
      <c r="B236" s="181"/>
      <c r="C236" s="94"/>
      <c r="D236" s="94"/>
      <c r="E236" s="95"/>
      <c r="F236" s="95"/>
      <c r="G236" s="95"/>
      <c r="H236" s="95"/>
      <c r="I236" s="95"/>
      <c r="J236" s="118"/>
      <c r="K236" s="118"/>
      <c r="L236" s="215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ht="12.0" customHeight="1">
      <c r="A237" s="107"/>
      <c r="B237" s="181"/>
      <c r="C237" s="94"/>
      <c r="D237" s="94"/>
      <c r="E237" s="95"/>
      <c r="F237" s="95"/>
      <c r="G237" s="95"/>
      <c r="H237" s="95"/>
      <c r="I237" s="95"/>
      <c r="J237" s="118"/>
      <c r="K237" s="118"/>
      <c r="L237" s="215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ht="12.0" customHeight="1">
      <c r="A238" s="107"/>
      <c r="B238" s="181"/>
      <c r="C238" s="94"/>
      <c r="D238" s="94"/>
      <c r="E238" s="95"/>
      <c r="F238" s="95"/>
      <c r="G238" s="95"/>
      <c r="H238" s="95"/>
      <c r="I238" s="95"/>
      <c r="J238" s="118"/>
      <c r="K238" s="118"/>
      <c r="L238" s="215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ht="12.0" customHeight="1">
      <c r="A239" s="107"/>
      <c r="B239" s="181"/>
      <c r="C239" s="94"/>
      <c r="D239" s="94"/>
      <c r="E239" s="95"/>
      <c r="F239" s="95"/>
      <c r="G239" s="95"/>
      <c r="H239" s="95"/>
      <c r="I239" s="95"/>
      <c r="J239" s="118"/>
      <c r="K239" s="118"/>
      <c r="L239" s="215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ht="12.0" customHeight="1">
      <c r="A240" s="107"/>
      <c r="B240" s="181"/>
      <c r="C240" s="94"/>
      <c r="D240" s="94"/>
      <c r="E240" s="95"/>
      <c r="F240" s="95"/>
      <c r="G240" s="95"/>
      <c r="H240" s="95"/>
      <c r="I240" s="95"/>
      <c r="J240" s="118"/>
      <c r="K240" s="118"/>
      <c r="L240" s="215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ht="12.0" customHeight="1">
      <c r="A241" s="107"/>
      <c r="B241" s="181"/>
      <c r="C241" s="94"/>
      <c r="D241" s="94"/>
      <c r="E241" s="95"/>
      <c r="F241" s="95"/>
      <c r="G241" s="95"/>
      <c r="H241" s="95"/>
      <c r="I241" s="95"/>
      <c r="J241" s="118"/>
      <c r="K241" s="118"/>
      <c r="L241" s="215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ht="12.0" customHeight="1">
      <c r="A242" s="107"/>
      <c r="B242" s="181"/>
      <c r="C242" s="94"/>
      <c r="D242" s="94"/>
      <c r="E242" s="95"/>
      <c r="F242" s="95"/>
      <c r="G242" s="95"/>
      <c r="H242" s="95"/>
      <c r="I242" s="95"/>
      <c r="J242" s="118"/>
      <c r="K242" s="118"/>
      <c r="L242" s="215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ht="12.0" customHeight="1">
      <c r="A243" s="107"/>
      <c r="B243" s="181"/>
      <c r="C243" s="94"/>
      <c r="D243" s="94"/>
      <c r="E243" s="95"/>
      <c r="F243" s="95"/>
      <c r="G243" s="95"/>
      <c r="H243" s="95"/>
      <c r="I243" s="95"/>
      <c r="J243" s="118"/>
      <c r="K243" s="118"/>
      <c r="L243" s="215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ht="12.0" customHeight="1">
      <c r="A244" s="107"/>
      <c r="B244" s="181"/>
      <c r="C244" s="94"/>
      <c r="D244" s="94"/>
      <c r="E244" s="95"/>
      <c r="F244" s="95"/>
      <c r="G244" s="95"/>
      <c r="H244" s="95"/>
      <c r="I244" s="95"/>
      <c r="J244" s="118"/>
      <c r="K244" s="118"/>
      <c r="L244" s="215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ht="12.0" customHeight="1">
      <c r="A245" s="107"/>
      <c r="B245" s="181"/>
      <c r="C245" s="94"/>
      <c r="D245" s="94"/>
      <c r="E245" s="95"/>
      <c r="F245" s="95"/>
      <c r="G245" s="95"/>
      <c r="H245" s="95"/>
      <c r="I245" s="95"/>
      <c r="J245" s="118"/>
      <c r="K245" s="118"/>
      <c r="L245" s="215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ht="12.0" customHeight="1">
      <c r="A246" s="107"/>
      <c r="B246" s="181"/>
      <c r="C246" s="94"/>
      <c r="D246" s="94"/>
      <c r="E246" s="95"/>
      <c r="F246" s="95"/>
      <c r="G246" s="95"/>
      <c r="H246" s="95"/>
      <c r="I246" s="95"/>
      <c r="J246" s="118"/>
      <c r="K246" s="118"/>
      <c r="L246" s="215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ht="12.0" customHeight="1">
      <c r="A247" s="107"/>
      <c r="B247" s="181"/>
      <c r="C247" s="94"/>
      <c r="D247" s="94"/>
      <c r="E247" s="95"/>
      <c r="F247" s="95"/>
      <c r="G247" s="95"/>
      <c r="H247" s="95"/>
      <c r="I247" s="95"/>
      <c r="J247" s="118"/>
      <c r="K247" s="118"/>
      <c r="L247" s="215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ht="12.0" customHeight="1">
      <c r="A248" s="107"/>
      <c r="B248" s="181"/>
      <c r="C248" s="94"/>
      <c r="D248" s="94"/>
      <c r="E248" s="95"/>
      <c r="F248" s="95"/>
      <c r="G248" s="95"/>
      <c r="H248" s="95"/>
      <c r="I248" s="95"/>
      <c r="J248" s="118"/>
      <c r="K248" s="118"/>
      <c r="L248" s="215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ht="12.0" customHeight="1">
      <c r="A249" s="107"/>
      <c r="B249" s="181"/>
      <c r="C249" s="94"/>
      <c r="D249" s="94"/>
      <c r="E249" s="95"/>
      <c r="F249" s="95"/>
      <c r="G249" s="95"/>
      <c r="H249" s="95"/>
      <c r="I249" s="95"/>
      <c r="J249" s="118"/>
      <c r="K249" s="118"/>
      <c r="L249" s="215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ht="12.0" customHeight="1">
      <c r="A250" s="107"/>
      <c r="B250" s="181"/>
      <c r="C250" s="94"/>
      <c r="D250" s="94"/>
      <c r="E250" s="95"/>
      <c r="F250" s="95"/>
      <c r="G250" s="95"/>
      <c r="H250" s="95"/>
      <c r="I250" s="95"/>
      <c r="J250" s="118"/>
      <c r="K250" s="118"/>
      <c r="L250" s="215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ht="12.0" customHeight="1">
      <c r="A251" s="107"/>
      <c r="B251" s="181"/>
      <c r="C251" s="94"/>
      <c r="D251" s="94"/>
      <c r="E251" s="95"/>
      <c r="F251" s="95"/>
      <c r="G251" s="95"/>
      <c r="H251" s="95"/>
      <c r="I251" s="95"/>
      <c r="J251" s="118"/>
      <c r="K251" s="118"/>
      <c r="L251" s="215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ht="12.0" customHeight="1">
      <c r="A252" s="107"/>
      <c r="B252" s="181"/>
      <c r="C252" s="94"/>
      <c r="D252" s="94"/>
      <c r="E252" s="95"/>
      <c r="F252" s="95"/>
      <c r="G252" s="95"/>
      <c r="H252" s="95"/>
      <c r="I252" s="95"/>
      <c r="J252" s="118"/>
      <c r="K252" s="118"/>
      <c r="L252" s="215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ht="12.0" customHeight="1">
      <c r="A253" s="107"/>
      <c r="B253" s="181"/>
      <c r="C253" s="94"/>
      <c r="D253" s="94"/>
      <c r="E253" s="95"/>
      <c r="F253" s="95"/>
      <c r="G253" s="95"/>
      <c r="H253" s="95"/>
      <c r="I253" s="95"/>
      <c r="J253" s="118"/>
      <c r="K253" s="118"/>
      <c r="L253" s="215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ht="12.0" customHeight="1">
      <c r="A254" s="107"/>
      <c r="B254" s="181"/>
      <c r="C254" s="94"/>
      <c r="D254" s="94"/>
      <c r="E254" s="95"/>
      <c r="F254" s="95"/>
      <c r="G254" s="95"/>
      <c r="H254" s="95"/>
      <c r="I254" s="95"/>
      <c r="J254" s="118"/>
      <c r="K254" s="118"/>
      <c r="L254" s="215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ht="12.0" customHeight="1">
      <c r="A255" s="107"/>
      <c r="B255" s="181"/>
      <c r="C255" s="94"/>
      <c r="D255" s="94"/>
      <c r="E255" s="95"/>
      <c r="F255" s="95"/>
      <c r="G255" s="95"/>
      <c r="H255" s="95"/>
      <c r="I255" s="95"/>
      <c r="J255" s="118"/>
      <c r="K255" s="118"/>
      <c r="L255" s="215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ht="12.0" customHeight="1">
      <c r="A256" s="107"/>
      <c r="B256" s="181"/>
      <c r="C256" s="94"/>
      <c r="D256" s="94"/>
      <c r="E256" s="95"/>
      <c r="F256" s="95"/>
      <c r="G256" s="95"/>
      <c r="H256" s="95"/>
      <c r="I256" s="95"/>
      <c r="J256" s="118"/>
      <c r="K256" s="118"/>
      <c r="L256" s="215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ht="12.0" customHeight="1">
      <c r="A257" s="107"/>
      <c r="B257" s="181"/>
      <c r="C257" s="94"/>
      <c r="D257" s="94"/>
      <c r="E257" s="95"/>
      <c r="F257" s="95"/>
      <c r="G257" s="95"/>
      <c r="H257" s="95"/>
      <c r="I257" s="95"/>
      <c r="J257" s="118"/>
      <c r="K257" s="118"/>
      <c r="L257" s="215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ht="12.0" customHeight="1">
      <c r="A258" s="107"/>
      <c r="B258" s="181"/>
      <c r="C258" s="94"/>
      <c r="D258" s="94"/>
      <c r="E258" s="95"/>
      <c r="F258" s="95"/>
      <c r="G258" s="95"/>
      <c r="H258" s="95"/>
      <c r="I258" s="95"/>
      <c r="J258" s="118"/>
      <c r="K258" s="118"/>
      <c r="L258" s="215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ht="12.0" customHeight="1">
      <c r="A259" s="107"/>
      <c r="B259" s="181"/>
      <c r="C259" s="94"/>
      <c r="D259" s="94"/>
      <c r="E259" s="95"/>
      <c r="F259" s="95"/>
      <c r="G259" s="95"/>
      <c r="H259" s="95"/>
      <c r="I259" s="95"/>
      <c r="J259" s="118"/>
      <c r="K259" s="118"/>
      <c r="L259" s="215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ht="12.0" customHeight="1">
      <c r="A260" s="107"/>
      <c r="B260" s="181"/>
      <c r="C260" s="94"/>
      <c r="D260" s="94"/>
      <c r="E260" s="95"/>
      <c r="F260" s="95"/>
      <c r="G260" s="95"/>
      <c r="H260" s="95"/>
      <c r="I260" s="95"/>
      <c r="J260" s="118"/>
      <c r="K260" s="118"/>
      <c r="L260" s="215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ht="12.0" customHeight="1">
      <c r="A261" s="107"/>
      <c r="B261" s="181"/>
      <c r="C261" s="94"/>
      <c r="D261" s="94"/>
      <c r="E261" s="95"/>
      <c r="F261" s="95"/>
      <c r="G261" s="95"/>
      <c r="H261" s="95"/>
      <c r="I261" s="95"/>
      <c r="J261" s="118"/>
      <c r="K261" s="118"/>
      <c r="L261" s="215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ht="12.0" customHeight="1">
      <c r="A262" s="107"/>
      <c r="B262" s="181"/>
      <c r="C262" s="94"/>
      <c r="D262" s="94"/>
      <c r="E262" s="95"/>
      <c r="F262" s="95"/>
      <c r="G262" s="95"/>
      <c r="H262" s="95"/>
      <c r="I262" s="95"/>
      <c r="J262" s="118"/>
      <c r="K262" s="118"/>
      <c r="L262" s="215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ht="12.0" customHeight="1">
      <c r="A263" s="107"/>
      <c r="B263" s="181"/>
      <c r="C263" s="94"/>
      <c r="D263" s="94"/>
      <c r="E263" s="95"/>
      <c r="F263" s="95"/>
      <c r="G263" s="95"/>
      <c r="H263" s="95"/>
      <c r="I263" s="95"/>
      <c r="J263" s="118"/>
      <c r="K263" s="118"/>
      <c r="L263" s="215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ht="12.0" customHeight="1">
      <c r="A264" s="107"/>
      <c r="B264" s="181"/>
      <c r="C264" s="94"/>
      <c r="D264" s="94"/>
      <c r="E264" s="95"/>
      <c r="F264" s="95"/>
      <c r="G264" s="95"/>
      <c r="H264" s="95"/>
      <c r="I264" s="95"/>
      <c r="J264" s="118"/>
      <c r="K264" s="118"/>
      <c r="L264" s="215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ht="12.0" customHeight="1">
      <c r="A265" s="107"/>
      <c r="B265" s="181"/>
      <c r="C265" s="94"/>
      <c r="D265" s="94"/>
      <c r="E265" s="95"/>
      <c r="F265" s="95"/>
      <c r="G265" s="95"/>
      <c r="H265" s="95"/>
      <c r="I265" s="95"/>
      <c r="J265" s="118"/>
      <c r="K265" s="118"/>
      <c r="L265" s="215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ht="12.0" customHeight="1">
      <c r="A266" s="107"/>
      <c r="B266" s="181"/>
      <c r="C266" s="94"/>
      <c r="D266" s="94"/>
      <c r="E266" s="95"/>
      <c r="F266" s="95"/>
      <c r="G266" s="95"/>
      <c r="H266" s="95"/>
      <c r="I266" s="95"/>
      <c r="J266" s="118"/>
      <c r="K266" s="118"/>
      <c r="L266" s="215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ht="12.0" customHeight="1">
      <c r="A267" s="107"/>
      <c r="B267" s="181"/>
      <c r="C267" s="94"/>
      <c r="D267" s="94"/>
      <c r="E267" s="95"/>
      <c r="F267" s="95"/>
      <c r="G267" s="95"/>
      <c r="H267" s="95"/>
      <c r="I267" s="95"/>
      <c r="J267" s="118"/>
      <c r="K267" s="118"/>
      <c r="L267" s="215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ht="12.0" customHeight="1">
      <c r="A268" s="107"/>
      <c r="B268" s="181"/>
      <c r="C268" s="94"/>
      <c r="D268" s="94"/>
      <c r="E268" s="95"/>
      <c r="F268" s="95"/>
      <c r="G268" s="95"/>
      <c r="H268" s="95"/>
      <c r="I268" s="95"/>
      <c r="J268" s="118"/>
      <c r="K268" s="118"/>
      <c r="L268" s="215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ht="12.0" customHeight="1">
      <c r="A269" s="107"/>
      <c r="B269" s="181"/>
      <c r="C269" s="94"/>
      <c r="D269" s="94"/>
      <c r="E269" s="95"/>
      <c r="F269" s="95"/>
      <c r="G269" s="95"/>
      <c r="H269" s="95"/>
      <c r="I269" s="95"/>
      <c r="J269" s="118"/>
      <c r="K269" s="118"/>
      <c r="L269" s="215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ht="12.0" customHeight="1">
      <c r="A270" s="107"/>
      <c r="B270" s="181"/>
      <c r="C270" s="94"/>
      <c r="D270" s="94"/>
      <c r="E270" s="95"/>
      <c r="F270" s="95"/>
      <c r="G270" s="95"/>
      <c r="H270" s="95"/>
      <c r="I270" s="95"/>
      <c r="J270" s="118"/>
      <c r="K270" s="118"/>
      <c r="L270" s="215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ht="12.0" customHeight="1">
      <c r="A271" s="107"/>
      <c r="B271" s="181"/>
      <c r="C271" s="94"/>
      <c r="D271" s="94"/>
      <c r="E271" s="95"/>
      <c r="F271" s="95"/>
      <c r="G271" s="95"/>
      <c r="H271" s="95"/>
      <c r="I271" s="95"/>
      <c r="J271" s="118"/>
      <c r="K271" s="118"/>
      <c r="L271" s="215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ht="12.0" customHeight="1">
      <c r="A272" s="107"/>
      <c r="B272" s="181"/>
      <c r="C272" s="94"/>
      <c r="D272" s="94"/>
      <c r="E272" s="95"/>
      <c r="F272" s="95"/>
      <c r="G272" s="95"/>
      <c r="H272" s="95"/>
      <c r="I272" s="95"/>
      <c r="J272" s="118"/>
      <c r="K272" s="118"/>
      <c r="L272" s="215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ht="12.0" customHeight="1">
      <c r="A273" s="107"/>
      <c r="B273" s="181"/>
      <c r="C273" s="94"/>
      <c r="D273" s="94"/>
      <c r="E273" s="95"/>
      <c r="F273" s="95"/>
      <c r="G273" s="95"/>
      <c r="H273" s="95"/>
      <c r="I273" s="95"/>
      <c r="J273" s="118"/>
      <c r="K273" s="118"/>
      <c r="L273" s="215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ht="12.0" customHeight="1">
      <c r="A274" s="107"/>
      <c r="B274" s="181"/>
      <c r="C274" s="94"/>
      <c r="D274" s="94"/>
      <c r="E274" s="95"/>
      <c r="F274" s="95"/>
      <c r="G274" s="95"/>
      <c r="H274" s="95"/>
      <c r="I274" s="95"/>
      <c r="J274" s="118"/>
      <c r="K274" s="118"/>
      <c r="L274" s="215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ht="12.0" customHeight="1">
      <c r="A275" s="107"/>
      <c r="B275" s="181"/>
      <c r="C275" s="94"/>
      <c r="D275" s="94"/>
      <c r="E275" s="95"/>
      <c r="F275" s="95"/>
      <c r="G275" s="95"/>
      <c r="H275" s="95"/>
      <c r="I275" s="95"/>
      <c r="J275" s="118"/>
      <c r="K275" s="118"/>
      <c r="L275" s="215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ht="12.0" customHeight="1">
      <c r="A276" s="107"/>
      <c r="B276" s="181"/>
      <c r="C276" s="94"/>
      <c r="D276" s="94"/>
      <c r="E276" s="95"/>
      <c r="F276" s="95"/>
      <c r="G276" s="95"/>
      <c r="H276" s="95"/>
      <c r="I276" s="95"/>
      <c r="J276" s="118"/>
      <c r="K276" s="118"/>
      <c r="L276" s="215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ht="12.0" customHeight="1">
      <c r="A277" s="107"/>
      <c r="B277" s="181"/>
      <c r="C277" s="94"/>
      <c r="D277" s="94"/>
      <c r="E277" s="95"/>
      <c r="F277" s="95"/>
      <c r="G277" s="95"/>
      <c r="H277" s="95"/>
      <c r="I277" s="95"/>
      <c r="J277" s="118"/>
      <c r="K277" s="118"/>
      <c r="L277" s="215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ht="12.0" customHeight="1">
      <c r="A278" s="107"/>
      <c r="B278" s="181"/>
      <c r="C278" s="94"/>
      <c r="D278" s="94"/>
      <c r="E278" s="95"/>
      <c r="F278" s="95"/>
      <c r="G278" s="95"/>
      <c r="H278" s="95"/>
      <c r="I278" s="95"/>
      <c r="J278" s="118"/>
      <c r="K278" s="118"/>
      <c r="L278" s="215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ht="12.0" customHeight="1">
      <c r="A279" s="107"/>
      <c r="B279" s="181"/>
      <c r="C279" s="94"/>
      <c r="D279" s="94"/>
      <c r="E279" s="95"/>
      <c r="F279" s="95"/>
      <c r="G279" s="95"/>
      <c r="H279" s="95"/>
      <c r="I279" s="95"/>
      <c r="J279" s="118"/>
      <c r="K279" s="118"/>
      <c r="L279" s="215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ht="12.0" customHeight="1">
      <c r="A280" s="107"/>
      <c r="B280" s="181"/>
      <c r="C280" s="94"/>
      <c r="D280" s="94"/>
      <c r="E280" s="95"/>
      <c r="F280" s="95"/>
      <c r="G280" s="95"/>
      <c r="H280" s="95"/>
      <c r="I280" s="95"/>
      <c r="J280" s="118"/>
      <c r="K280" s="118"/>
      <c r="L280" s="215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ht="12.0" customHeight="1">
      <c r="A281" s="107"/>
      <c r="B281" s="181"/>
      <c r="C281" s="94"/>
      <c r="D281" s="94"/>
      <c r="E281" s="95"/>
      <c r="F281" s="95"/>
      <c r="G281" s="95"/>
      <c r="H281" s="95"/>
      <c r="I281" s="95"/>
      <c r="J281" s="118"/>
      <c r="K281" s="118"/>
      <c r="L281" s="215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ht="12.0" customHeight="1">
      <c r="A282" s="107"/>
      <c r="B282" s="181"/>
      <c r="C282" s="94"/>
      <c r="D282" s="94"/>
      <c r="E282" s="95"/>
      <c r="F282" s="95"/>
      <c r="G282" s="95"/>
      <c r="H282" s="95"/>
      <c r="I282" s="95"/>
      <c r="J282" s="118"/>
      <c r="K282" s="118"/>
      <c r="L282" s="215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ht="12.0" customHeight="1">
      <c r="A283" s="107"/>
      <c r="B283" s="181"/>
      <c r="C283" s="94"/>
      <c r="D283" s="94"/>
      <c r="E283" s="95"/>
      <c r="F283" s="95"/>
      <c r="G283" s="95"/>
      <c r="H283" s="95"/>
      <c r="I283" s="95"/>
      <c r="J283" s="118"/>
      <c r="K283" s="118"/>
      <c r="L283" s="215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ht="12.0" customHeight="1">
      <c r="A284" s="107"/>
      <c r="B284" s="181"/>
      <c r="C284" s="94"/>
      <c r="D284" s="94"/>
      <c r="E284" s="95"/>
      <c r="F284" s="95"/>
      <c r="G284" s="95"/>
      <c r="H284" s="95"/>
      <c r="I284" s="95"/>
      <c r="J284" s="118"/>
      <c r="K284" s="118"/>
      <c r="L284" s="215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ht="12.0" customHeight="1">
      <c r="A285" s="107"/>
      <c r="B285" s="181"/>
      <c r="C285" s="94"/>
      <c r="D285" s="94"/>
      <c r="E285" s="95"/>
      <c r="F285" s="95"/>
      <c r="G285" s="95"/>
      <c r="H285" s="95"/>
      <c r="I285" s="95"/>
      <c r="J285" s="118"/>
      <c r="K285" s="118"/>
      <c r="L285" s="215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ht="12.0" customHeight="1">
      <c r="A286" s="107"/>
      <c r="B286" s="181"/>
      <c r="C286" s="94"/>
      <c r="D286" s="94"/>
      <c r="E286" s="95"/>
      <c r="F286" s="95"/>
      <c r="G286" s="95"/>
      <c r="H286" s="95"/>
      <c r="I286" s="95"/>
      <c r="J286" s="118"/>
      <c r="K286" s="118"/>
      <c r="L286" s="215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ht="12.0" customHeight="1">
      <c r="A287" s="107"/>
      <c r="B287" s="181"/>
      <c r="C287" s="94"/>
      <c r="D287" s="94"/>
      <c r="E287" s="95"/>
      <c r="F287" s="95"/>
      <c r="G287" s="95"/>
      <c r="H287" s="95"/>
      <c r="I287" s="95"/>
      <c r="J287" s="118"/>
      <c r="K287" s="118"/>
      <c r="L287" s="215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ht="12.0" customHeight="1">
      <c r="A288" s="107"/>
      <c r="B288" s="181"/>
      <c r="C288" s="94"/>
      <c r="D288" s="94"/>
      <c r="E288" s="95"/>
      <c r="F288" s="95"/>
      <c r="G288" s="95"/>
      <c r="H288" s="95"/>
      <c r="I288" s="95"/>
      <c r="J288" s="118"/>
      <c r="K288" s="118"/>
      <c r="L288" s="215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ht="12.0" customHeight="1">
      <c r="A289" s="107"/>
      <c r="B289" s="181"/>
      <c r="C289" s="94"/>
      <c r="D289" s="94"/>
      <c r="E289" s="95"/>
      <c r="F289" s="95"/>
      <c r="G289" s="95"/>
      <c r="H289" s="95"/>
      <c r="I289" s="95"/>
      <c r="J289" s="118"/>
      <c r="K289" s="118"/>
      <c r="L289" s="215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ht="12.0" customHeight="1">
      <c r="A290" s="107"/>
      <c r="B290" s="181"/>
      <c r="C290" s="94"/>
      <c r="D290" s="94"/>
      <c r="E290" s="95"/>
      <c r="F290" s="95"/>
      <c r="G290" s="95"/>
      <c r="H290" s="95"/>
      <c r="I290" s="95"/>
      <c r="J290" s="118"/>
      <c r="K290" s="118"/>
      <c r="L290" s="215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ht="12.0" customHeight="1">
      <c r="A291" s="107"/>
      <c r="B291" s="181"/>
      <c r="C291" s="94"/>
      <c r="D291" s="94"/>
      <c r="E291" s="95"/>
      <c r="F291" s="95"/>
      <c r="G291" s="95"/>
      <c r="H291" s="95"/>
      <c r="I291" s="95"/>
      <c r="J291" s="118"/>
      <c r="K291" s="118"/>
      <c r="L291" s="215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ht="12.0" customHeight="1">
      <c r="A292" s="107"/>
      <c r="B292" s="181"/>
      <c r="C292" s="94"/>
      <c r="D292" s="94"/>
      <c r="E292" s="95"/>
      <c r="F292" s="95"/>
      <c r="G292" s="95"/>
      <c r="H292" s="95"/>
      <c r="I292" s="95"/>
      <c r="J292" s="118"/>
      <c r="K292" s="118"/>
      <c r="L292" s="215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ht="12.0" customHeight="1">
      <c r="A293" s="107"/>
      <c r="B293" s="181"/>
      <c r="C293" s="94"/>
      <c r="D293" s="94"/>
      <c r="E293" s="95"/>
      <c r="F293" s="95"/>
      <c r="G293" s="95"/>
      <c r="H293" s="95"/>
      <c r="I293" s="95"/>
      <c r="J293" s="118"/>
      <c r="K293" s="118"/>
      <c r="L293" s="215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ht="12.0" customHeight="1">
      <c r="A294" s="107"/>
      <c r="B294" s="181"/>
      <c r="C294" s="94"/>
      <c r="D294" s="94"/>
      <c r="E294" s="95"/>
      <c r="F294" s="95"/>
      <c r="G294" s="95"/>
      <c r="H294" s="95"/>
      <c r="I294" s="95"/>
      <c r="J294" s="118"/>
      <c r="K294" s="118"/>
      <c r="L294" s="215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ht="12.0" customHeight="1">
      <c r="A295" s="107"/>
      <c r="B295" s="181"/>
      <c r="C295" s="94"/>
      <c r="D295" s="94"/>
      <c r="E295" s="95"/>
      <c r="F295" s="95"/>
      <c r="G295" s="95"/>
      <c r="H295" s="95"/>
      <c r="I295" s="95"/>
      <c r="J295" s="118"/>
      <c r="K295" s="118"/>
      <c r="L295" s="215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ht="12.0" customHeight="1">
      <c r="A296" s="107"/>
      <c r="B296" s="181"/>
      <c r="C296" s="94"/>
      <c r="D296" s="94"/>
      <c r="E296" s="95"/>
      <c r="F296" s="95"/>
      <c r="G296" s="95"/>
      <c r="H296" s="95"/>
      <c r="I296" s="95"/>
      <c r="J296" s="118"/>
      <c r="K296" s="118"/>
      <c r="L296" s="215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ht="12.0" customHeight="1">
      <c r="A297" s="107"/>
      <c r="B297" s="181"/>
      <c r="C297" s="94"/>
      <c r="D297" s="94"/>
      <c r="E297" s="95"/>
      <c r="F297" s="95"/>
      <c r="G297" s="95"/>
      <c r="H297" s="95"/>
      <c r="I297" s="95"/>
      <c r="J297" s="118"/>
      <c r="K297" s="118"/>
      <c r="L297" s="215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ht="12.0" customHeight="1">
      <c r="A298" s="107"/>
      <c r="B298" s="181"/>
      <c r="C298" s="94"/>
      <c r="D298" s="94"/>
      <c r="E298" s="95"/>
      <c r="F298" s="95"/>
      <c r="G298" s="95"/>
      <c r="H298" s="95"/>
      <c r="I298" s="95"/>
      <c r="J298" s="118"/>
      <c r="K298" s="118"/>
      <c r="L298" s="215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ht="12.0" customHeight="1">
      <c r="A299" s="107"/>
      <c r="B299" s="181"/>
      <c r="C299" s="94"/>
      <c r="D299" s="94"/>
      <c r="E299" s="95"/>
      <c r="F299" s="95"/>
      <c r="G299" s="95"/>
      <c r="H299" s="95"/>
      <c r="I299" s="95"/>
      <c r="J299" s="118"/>
      <c r="K299" s="118"/>
      <c r="L299" s="215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ht="12.0" customHeight="1">
      <c r="A300" s="107"/>
      <c r="B300" s="181"/>
      <c r="C300" s="94"/>
      <c r="D300" s="94"/>
      <c r="E300" s="95"/>
      <c r="F300" s="95"/>
      <c r="G300" s="95"/>
      <c r="H300" s="95"/>
      <c r="I300" s="95"/>
      <c r="J300" s="118"/>
      <c r="K300" s="118"/>
      <c r="L300" s="215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ht="12.0" customHeight="1">
      <c r="A301" s="107"/>
      <c r="B301" s="181"/>
      <c r="C301" s="94"/>
      <c r="D301" s="94"/>
      <c r="E301" s="95"/>
      <c r="F301" s="95"/>
      <c r="G301" s="95"/>
      <c r="H301" s="95"/>
      <c r="I301" s="95"/>
      <c r="J301" s="118"/>
      <c r="K301" s="118"/>
      <c r="L301" s="215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ht="12.0" customHeight="1">
      <c r="A302" s="107"/>
      <c r="B302" s="181"/>
      <c r="C302" s="94"/>
      <c r="D302" s="94"/>
      <c r="E302" s="95"/>
      <c r="F302" s="95"/>
      <c r="G302" s="95"/>
      <c r="H302" s="95"/>
      <c r="I302" s="95"/>
      <c r="J302" s="118"/>
      <c r="K302" s="118"/>
      <c r="L302" s="215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ht="12.0" customHeight="1">
      <c r="A303" s="107"/>
      <c r="B303" s="181"/>
      <c r="C303" s="94"/>
      <c r="D303" s="94"/>
      <c r="E303" s="95"/>
      <c r="F303" s="95"/>
      <c r="G303" s="95"/>
      <c r="H303" s="95"/>
      <c r="I303" s="95"/>
      <c r="J303" s="118"/>
      <c r="K303" s="118"/>
      <c r="L303" s="215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ht="12.0" customHeight="1">
      <c r="A304" s="107"/>
      <c r="B304" s="181"/>
      <c r="C304" s="94"/>
      <c r="D304" s="94"/>
      <c r="E304" s="95"/>
      <c r="F304" s="95"/>
      <c r="G304" s="95"/>
      <c r="H304" s="95"/>
      <c r="I304" s="95"/>
      <c r="J304" s="118"/>
      <c r="K304" s="118"/>
      <c r="L304" s="215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ht="12.0" customHeight="1">
      <c r="A305" s="107"/>
      <c r="B305" s="181"/>
      <c r="C305" s="94"/>
      <c r="D305" s="94"/>
      <c r="E305" s="95"/>
      <c r="F305" s="95"/>
      <c r="G305" s="95"/>
      <c r="H305" s="95"/>
      <c r="I305" s="95"/>
      <c r="J305" s="118"/>
      <c r="K305" s="118"/>
      <c r="L305" s="215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ht="12.0" customHeight="1">
      <c r="A306" s="107"/>
      <c r="B306" s="181"/>
      <c r="C306" s="94"/>
      <c r="D306" s="94"/>
      <c r="E306" s="95"/>
      <c r="F306" s="95"/>
      <c r="G306" s="95"/>
      <c r="H306" s="95"/>
      <c r="I306" s="95"/>
      <c r="J306" s="118"/>
      <c r="K306" s="118"/>
      <c r="L306" s="215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ht="12.0" customHeight="1">
      <c r="A307" s="107"/>
      <c r="B307" s="181"/>
      <c r="C307" s="94"/>
      <c r="D307" s="94"/>
      <c r="E307" s="95"/>
      <c r="F307" s="95"/>
      <c r="G307" s="95"/>
      <c r="H307" s="95"/>
      <c r="I307" s="95"/>
      <c r="J307" s="118"/>
      <c r="K307" s="118"/>
      <c r="L307" s="215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ht="12.0" customHeight="1">
      <c r="A308" s="107"/>
      <c r="B308" s="181"/>
      <c r="C308" s="94"/>
      <c r="D308" s="94"/>
      <c r="E308" s="95"/>
      <c r="F308" s="95"/>
      <c r="G308" s="95"/>
      <c r="H308" s="95"/>
      <c r="I308" s="95"/>
      <c r="J308" s="118"/>
      <c r="K308" s="118"/>
      <c r="L308" s="215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ht="12.0" customHeight="1">
      <c r="A309" s="107"/>
      <c r="B309" s="181"/>
      <c r="C309" s="94"/>
      <c r="D309" s="94"/>
      <c r="E309" s="95"/>
      <c r="F309" s="95"/>
      <c r="G309" s="95"/>
      <c r="H309" s="95"/>
      <c r="I309" s="95"/>
      <c r="J309" s="118"/>
      <c r="K309" s="118"/>
      <c r="L309" s="215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ht="12.0" customHeight="1">
      <c r="A310" s="107"/>
      <c r="B310" s="181"/>
      <c r="C310" s="94"/>
      <c r="D310" s="94"/>
      <c r="E310" s="95"/>
      <c r="F310" s="95"/>
      <c r="G310" s="95"/>
      <c r="H310" s="95"/>
      <c r="I310" s="95"/>
      <c r="J310" s="118"/>
      <c r="K310" s="118"/>
      <c r="L310" s="215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ht="12.0" customHeight="1">
      <c r="A311" s="107"/>
      <c r="B311" s="181"/>
      <c r="C311" s="94"/>
      <c r="D311" s="94"/>
      <c r="E311" s="95"/>
      <c r="F311" s="95"/>
      <c r="G311" s="95"/>
      <c r="H311" s="95"/>
      <c r="I311" s="95"/>
      <c r="J311" s="118"/>
      <c r="K311" s="118"/>
      <c r="L311" s="215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ht="12.0" customHeight="1">
      <c r="A312" s="107"/>
      <c r="B312" s="181"/>
      <c r="C312" s="94"/>
      <c r="D312" s="94"/>
      <c r="E312" s="95"/>
      <c r="F312" s="95"/>
      <c r="G312" s="95"/>
      <c r="H312" s="95"/>
      <c r="I312" s="95"/>
      <c r="J312" s="118"/>
      <c r="K312" s="118"/>
      <c r="L312" s="215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ht="12.0" customHeight="1">
      <c r="A313" s="107"/>
      <c r="B313" s="181"/>
      <c r="C313" s="94"/>
      <c r="D313" s="94"/>
      <c r="E313" s="95"/>
      <c r="F313" s="95"/>
      <c r="G313" s="95"/>
      <c r="H313" s="95"/>
      <c r="I313" s="95"/>
      <c r="J313" s="118"/>
      <c r="K313" s="118"/>
      <c r="L313" s="215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ht="12.0" customHeight="1">
      <c r="A314" s="107"/>
      <c r="B314" s="181"/>
      <c r="C314" s="94"/>
      <c r="D314" s="94"/>
      <c r="E314" s="95"/>
      <c r="F314" s="95"/>
      <c r="G314" s="95"/>
      <c r="H314" s="95"/>
      <c r="I314" s="95"/>
      <c r="J314" s="118"/>
      <c r="K314" s="118"/>
      <c r="L314" s="215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ht="12.0" customHeight="1">
      <c r="A315" s="107"/>
      <c r="B315" s="181"/>
      <c r="C315" s="94"/>
      <c r="D315" s="94"/>
      <c r="E315" s="95"/>
      <c r="F315" s="95"/>
      <c r="G315" s="95"/>
      <c r="H315" s="95"/>
      <c r="I315" s="95"/>
      <c r="J315" s="118"/>
      <c r="K315" s="118"/>
      <c r="L315" s="215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ht="12.0" customHeight="1">
      <c r="A316" s="107"/>
      <c r="B316" s="181"/>
      <c r="C316" s="94"/>
      <c r="D316" s="94"/>
      <c r="E316" s="95"/>
      <c r="F316" s="95"/>
      <c r="G316" s="95"/>
      <c r="H316" s="95"/>
      <c r="I316" s="95"/>
      <c r="J316" s="118"/>
      <c r="K316" s="118"/>
      <c r="L316" s="215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ht="12.0" customHeight="1">
      <c r="A317" s="107"/>
      <c r="B317" s="181"/>
      <c r="C317" s="94"/>
      <c r="D317" s="94"/>
      <c r="E317" s="95"/>
      <c r="F317" s="95"/>
      <c r="G317" s="95"/>
      <c r="H317" s="95"/>
      <c r="I317" s="95"/>
      <c r="J317" s="118"/>
      <c r="K317" s="118"/>
      <c r="L317" s="215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ht="12.0" customHeight="1">
      <c r="A318" s="107"/>
      <c r="B318" s="181"/>
      <c r="C318" s="94"/>
      <c r="D318" s="94"/>
      <c r="E318" s="95"/>
      <c r="F318" s="95"/>
      <c r="G318" s="95"/>
      <c r="H318" s="95"/>
      <c r="I318" s="95"/>
      <c r="J318" s="118"/>
      <c r="K318" s="118"/>
      <c r="L318" s="215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ht="12.0" customHeight="1">
      <c r="A319" s="107"/>
      <c r="B319" s="181"/>
      <c r="C319" s="94"/>
      <c r="D319" s="94"/>
      <c r="E319" s="95"/>
      <c r="F319" s="95"/>
      <c r="G319" s="95"/>
      <c r="H319" s="95"/>
      <c r="I319" s="95"/>
      <c r="J319" s="118"/>
      <c r="K319" s="118"/>
      <c r="L319" s="215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ht="12.0" customHeight="1">
      <c r="A320" s="107"/>
      <c r="B320" s="181"/>
      <c r="C320" s="94"/>
      <c r="D320" s="94"/>
      <c r="E320" s="95"/>
      <c r="F320" s="95"/>
      <c r="G320" s="95"/>
      <c r="H320" s="95"/>
      <c r="I320" s="95"/>
      <c r="J320" s="118"/>
      <c r="K320" s="118"/>
      <c r="L320" s="215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ht="12.0" customHeight="1">
      <c r="A321" s="107"/>
      <c r="B321" s="181"/>
      <c r="C321" s="94"/>
      <c r="D321" s="94"/>
      <c r="E321" s="95"/>
      <c r="F321" s="95"/>
      <c r="G321" s="95"/>
      <c r="H321" s="95"/>
      <c r="I321" s="95"/>
      <c r="J321" s="118"/>
      <c r="K321" s="118"/>
      <c r="L321" s="215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ht="12.0" customHeight="1">
      <c r="A322" s="107"/>
      <c r="B322" s="181"/>
      <c r="C322" s="94"/>
      <c r="D322" s="94"/>
      <c r="E322" s="95"/>
      <c r="F322" s="95"/>
      <c r="G322" s="95"/>
      <c r="H322" s="95"/>
      <c r="I322" s="95"/>
      <c r="J322" s="118"/>
      <c r="K322" s="118"/>
      <c r="L322" s="215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ht="12.0" customHeight="1">
      <c r="A323" s="107"/>
      <c r="B323" s="181"/>
      <c r="C323" s="94"/>
      <c r="D323" s="94"/>
      <c r="E323" s="95"/>
      <c r="F323" s="95"/>
      <c r="G323" s="95"/>
      <c r="H323" s="95"/>
      <c r="I323" s="95"/>
      <c r="J323" s="118"/>
      <c r="K323" s="118"/>
      <c r="L323" s="215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ht="12.0" customHeight="1">
      <c r="A324" s="107"/>
      <c r="B324" s="181"/>
      <c r="C324" s="94"/>
      <c r="D324" s="94"/>
      <c r="E324" s="95"/>
      <c r="F324" s="95"/>
      <c r="G324" s="95"/>
      <c r="H324" s="95"/>
      <c r="I324" s="95"/>
      <c r="J324" s="118"/>
      <c r="K324" s="118"/>
      <c r="L324" s="215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ht="12.0" customHeight="1">
      <c r="A325" s="107"/>
      <c r="B325" s="181"/>
      <c r="C325" s="94"/>
      <c r="D325" s="94"/>
      <c r="E325" s="95"/>
      <c r="F325" s="95"/>
      <c r="G325" s="95"/>
      <c r="H325" s="95"/>
      <c r="I325" s="95"/>
      <c r="J325" s="118"/>
      <c r="K325" s="118"/>
      <c r="L325" s="215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ht="12.0" customHeight="1">
      <c r="A326" s="107"/>
      <c r="B326" s="181"/>
      <c r="C326" s="94"/>
      <c r="D326" s="94"/>
      <c r="E326" s="95"/>
      <c r="F326" s="95"/>
      <c r="G326" s="95"/>
      <c r="H326" s="95"/>
      <c r="I326" s="95"/>
      <c r="J326" s="118"/>
      <c r="K326" s="118"/>
      <c r="L326" s="215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ht="12.0" customHeight="1">
      <c r="A327" s="107"/>
      <c r="B327" s="181"/>
      <c r="C327" s="94"/>
      <c r="D327" s="94"/>
      <c r="E327" s="95"/>
      <c r="F327" s="95"/>
      <c r="G327" s="95"/>
      <c r="H327" s="95"/>
      <c r="I327" s="95"/>
      <c r="J327" s="118"/>
      <c r="K327" s="118"/>
      <c r="L327" s="215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ht="12.0" customHeight="1">
      <c r="A328" s="107"/>
      <c r="B328" s="181"/>
      <c r="C328" s="94"/>
      <c r="D328" s="94"/>
      <c r="E328" s="95"/>
      <c r="F328" s="95"/>
      <c r="G328" s="95"/>
      <c r="H328" s="95"/>
      <c r="I328" s="95"/>
      <c r="J328" s="118"/>
      <c r="K328" s="118"/>
      <c r="L328" s="215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ht="12.0" customHeight="1">
      <c r="A329" s="107"/>
      <c r="B329" s="181"/>
      <c r="C329" s="94"/>
      <c r="D329" s="94"/>
      <c r="E329" s="95"/>
      <c r="F329" s="95"/>
      <c r="G329" s="95"/>
      <c r="H329" s="95"/>
      <c r="I329" s="95"/>
      <c r="J329" s="118"/>
      <c r="K329" s="118"/>
      <c r="L329" s="215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ht="12.0" customHeight="1">
      <c r="A330" s="107"/>
      <c r="B330" s="181"/>
      <c r="C330" s="94"/>
      <c r="D330" s="94"/>
      <c r="E330" s="95"/>
      <c r="F330" s="95"/>
      <c r="G330" s="95"/>
      <c r="H330" s="95"/>
      <c r="I330" s="95"/>
      <c r="J330" s="118"/>
      <c r="K330" s="118"/>
      <c r="L330" s="215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ht="12.0" customHeight="1">
      <c r="A331" s="107"/>
      <c r="B331" s="181"/>
      <c r="C331" s="94"/>
      <c r="D331" s="94"/>
      <c r="E331" s="95"/>
      <c r="F331" s="95"/>
      <c r="G331" s="95"/>
      <c r="H331" s="95"/>
      <c r="I331" s="95"/>
      <c r="J331" s="118"/>
      <c r="K331" s="118"/>
      <c r="L331" s="215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ht="12.0" customHeight="1">
      <c r="A332" s="107"/>
      <c r="B332" s="181"/>
      <c r="C332" s="94"/>
      <c r="D332" s="94"/>
      <c r="E332" s="95"/>
      <c r="F332" s="95"/>
      <c r="G332" s="95"/>
      <c r="H332" s="95"/>
      <c r="I332" s="95"/>
      <c r="J332" s="118"/>
      <c r="K332" s="118"/>
      <c r="L332" s="215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ht="12.0" customHeight="1">
      <c r="A333" s="107"/>
      <c r="B333" s="181"/>
      <c r="C333" s="94"/>
      <c r="D333" s="94"/>
      <c r="E333" s="95"/>
      <c r="F333" s="95"/>
      <c r="G333" s="95"/>
      <c r="H333" s="95"/>
      <c r="I333" s="95"/>
      <c r="J333" s="118"/>
      <c r="K333" s="118"/>
      <c r="L333" s="215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ht="12.0" customHeight="1">
      <c r="A334" s="107"/>
      <c r="B334" s="181"/>
      <c r="C334" s="94"/>
      <c r="D334" s="94"/>
      <c r="E334" s="95"/>
      <c r="F334" s="95"/>
      <c r="G334" s="95"/>
      <c r="H334" s="95"/>
      <c r="I334" s="95"/>
      <c r="J334" s="118"/>
      <c r="K334" s="118"/>
      <c r="L334" s="215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ht="12.0" customHeight="1">
      <c r="A335" s="107"/>
      <c r="B335" s="181"/>
      <c r="C335" s="94"/>
      <c r="D335" s="94"/>
      <c r="E335" s="95"/>
      <c r="F335" s="95"/>
      <c r="G335" s="95"/>
      <c r="H335" s="95"/>
      <c r="I335" s="95"/>
      <c r="J335" s="118"/>
      <c r="K335" s="118"/>
      <c r="L335" s="215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ht="12.0" customHeight="1">
      <c r="A336" s="107"/>
      <c r="B336" s="181"/>
      <c r="C336" s="94"/>
      <c r="D336" s="94"/>
      <c r="E336" s="95"/>
      <c r="F336" s="95"/>
      <c r="G336" s="95"/>
      <c r="H336" s="95"/>
      <c r="I336" s="95"/>
      <c r="J336" s="118"/>
      <c r="K336" s="118"/>
      <c r="L336" s="215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ht="12.0" customHeight="1">
      <c r="A337" s="107"/>
      <c r="B337" s="181"/>
      <c r="C337" s="94"/>
      <c r="D337" s="94"/>
      <c r="E337" s="95"/>
      <c r="F337" s="95"/>
      <c r="G337" s="95"/>
      <c r="H337" s="95"/>
      <c r="I337" s="95"/>
      <c r="J337" s="118"/>
      <c r="K337" s="118"/>
      <c r="L337" s="215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ht="12.0" customHeight="1">
      <c r="A338" s="107"/>
      <c r="B338" s="181"/>
      <c r="C338" s="94"/>
      <c r="D338" s="94"/>
      <c r="E338" s="95"/>
      <c r="F338" s="95"/>
      <c r="G338" s="95"/>
      <c r="H338" s="95"/>
      <c r="I338" s="95"/>
      <c r="J338" s="118"/>
      <c r="K338" s="118"/>
      <c r="L338" s="215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ht="12.0" customHeight="1">
      <c r="A339" s="107"/>
      <c r="B339" s="181"/>
      <c r="C339" s="94"/>
      <c r="D339" s="94"/>
      <c r="E339" s="95"/>
      <c r="F339" s="95"/>
      <c r="G339" s="95"/>
      <c r="H339" s="95"/>
      <c r="I339" s="95"/>
      <c r="J339" s="118"/>
      <c r="K339" s="118"/>
      <c r="L339" s="215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ht="12.0" customHeight="1">
      <c r="A340" s="107"/>
      <c r="B340" s="181"/>
      <c r="C340" s="94"/>
      <c r="D340" s="94"/>
      <c r="E340" s="95"/>
      <c r="F340" s="95"/>
      <c r="G340" s="95"/>
      <c r="H340" s="95"/>
      <c r="I340" s="95"/>
      <c r="J340" s="118"/>
      <c r="K340" s="118"/>
      <c r="L340" s="215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ht="12.0" customHeight="1">
      <c r="A341" s="107"/>
      <c r="B341" s="181"/>
      <c r="C341" s="94"/>
      <c r="D341" s="94"/>
      <c r="E341" s="95"/>
      <c r="F341" s="95"/>
      <c r="G341" s="95"/>
      <c r="H341" s="95"/>
      <c r="I341" s="95"/>
      <c r="J341" s="118"/>
      <c r="K341" s="118"/>
      <c r="L341" s="215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ht="12.0" customHeight="1">
      <c r="A342" s="107"/>
      <c r="B342" s="181"/>
      <c r="C342" s="94"/>
      <c r="D342" s="94"/>
      <c r="E342" s="95"/>
      <c r="F342" s="95"/>
      <c r="G342" s="95"/>
      <c r="H342" s="95"/>
      <c r="I342" s="95"/>
      <c r="J342" s="118"/>
      <c r="K342" s="118"/>
      <c r="L342" s="215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ht="12.0" customHeight="1">
      <c r="A343" s="107"/>
      <c r="B343" s="181"/>
      <c r="C343" s="94"/>
      <c r="D343" s="94"/>
      <c r="E343" s="95"/>
      <c r="F343" s="95"/>
      <c r="G343" s="95"/>
      <c r="H343" s="95"/>
      <c r="I343" s="95"/>
      <c r="J343" s="118"/>
      <c r="K343" s="118"/>
      <c r="L343" s="215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ht="12.0" customHeight="1">
      <c r="A344" s="107"/>
      <c r="B344" s="181"/>
      <c r="C344" s="94"/>
      <c r="D344" s="94"/>
      <c r="E344" s="95"/>
      <c r="F344" s="95"/>
      <c r="G344" s="95"/>
      <c r="H344" s="95"/>
      <c r="I344" s="95"/>
      <c r="J344" s="118"/>
      <c r="K344" s="118"/>
      <c r="L344" s="215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ht="12.0" customHeight="1">
      <c r="A345" s="107"/>
      <c r="B345" s="181"/>
      <c r="C345" s="94"/>
      <c r="D345" s="94"/>
      <c r="E345" s="95"/>
      <c r="F345" s="95"/>
      <c r="G345" s="95"/>
      <c r="H345" s="95"/>
      <c r="I345" s="95"/>
      <c r="J345" s="118"/>
      <c r="K345" s="118"/>
      <c r="L345" s="215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ht="12.0" customHeight="1">
      <c r="A346" s="107"/>
      <c r="B346" s="181"/>
      <c r="C346" s="94"/>
      <c r="D346" s="94"/>
      <c r="E346" s="95"/>
      <c r="F346" s="95"/>
      <c r="G346" s="95"/>
      <c r="H346" s="95"/>
      <c r="I346" s="95"/>
      <c r="J346" s="118"/>
      <c r="K346" s="118"/>
      <c r="L346" s="215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ht="12.0" customHeight="1">
      <c r="A347" s="107"/>
      <c r="B347" s="181"/>
      <c r="C347" s="94"/>
      <c r="D347" s="94"/>
      <c r="E347" s="95"/>
      <c r="F347" s="95"/>
      <c r="G347" s="95"/>
      <c r="H347" s="95"/>
      <c r="I347" s="95"/>
      <c r="J347" s="118"/>
      <c r="K347" s="118"/>
      <c r="L347" s="215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ht="12.0" customHeight="1">
      <c r="A348" s="107"/>
      <c r="B348" s="181"/>
      <c r="C348" s="94"/>
      <c r="D348" s="94"/>
      <c r="E348" s="95"/>
      <c r="F348" s="95"/>
      <c r="G348" s="95"/>
      <c r="H348" s="95"/>
      <c r="I348" s="95"/>
      <c r="J348" s="118"/>
      <c r="K348" s="118"/>
      <c r="L348" s="215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ht="12.0" customHeight="1">
      <c r="A349" s="107"/>
      <c r="B349" s="181"/>
      <c r="C349" s="94"/>
      <c r="D349" s="94"/>
      <c r="E349" s="95"/>
      <c r="F349" s="95"/>
      <c r="G349" s="95"/>
      <c r="H349" s="95"/>
      <c r="I349" s="95"/>
      <c r="J349" s="118"/>
      <c r="K349" s="118"/>
      <c r="L349" s="215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ht="12.0" customHeight="1">
      <c r="A350" s="107"/>
      <c r="B350" s="181"/>
      <c r="C350" s="94"/>
      <c r="D350" s="94"/>
      <c r="E350" s="95"/>
      <c r="F350" s="95"/>
      <c r="G350" s="95"/>
      <c r="H350" s="95"/>
      <c r="I350" s="95"/>
      <c r="J350" s="118"/>
      <c r="K350" s="118"/>
      <c r="L350" s="215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ht="12.0" customHeight="1">
      <c r="A351" s="107"/>
      <c r="B351" s="181"/>
      <c r="C351" s="94"/>
      <c r="D351" s="94"/>
      <c r="E351" s="95"/>
      <c r="F351" s="95"/>
      <c r="G351" s="95"/>
      <c r="H351" s="95"/>
      <c r="I351" s="95"/>
      <c r="J351" s="118"/>
      <c r="K351" s="118"/>
      <c r="L351" s="215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ht="12.0" customHeight="1">
      <c r="A352" s="107"/>
      <c r="B352" s="181"/>
      <c r="C352" s="94"/>
      <c r="D352" s="94"/>
      <c r="E352" s="95"/>
      <c r="F352" s="95"/>
      <c r="G352" s="95"/>
      <c r="H352" s="95"/>
      <c r="I352" s="95"/>
      <c r="J352" s="118"/>
      <c r="K352" s="118"/>
      <c r="L352" s="215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ht="12.0" customHeight="1">
      <c r="A353" s="107"/>
      <c r="B353" s="181"/>
      <c r="C353" s="94"/>
      <c r="D353" s="94"/>
      <c r="E353" s="95"/>
      <c r="F353" s="95"/>
      <c r="G353" s="95"/>
      <c r="H353" s="95"/>
      <c r="I353" s="95"/>
      <c r="J353" s="118"/>
      <c r="K353" s="118"/>
      <c r="L353" s="215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ht="12.0" customHeight="1">
      <c r="A354" s="107"/>
      <c r="B354" s="181"/>
      <c r="C354" s="94"/>
      <c r="D354" s="94"/>
      <c r="E354" s="95"/>
      <c r="F354" s="95"/>
      <c r="G354" s="95"/>
      <c r="H354" s="95"/>
      <c r="I354" s="95"/>
      <c r="J354" s="118"/>
      <c r="K354" s="118"/>
      <c r="L354" s="215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ht="12.0" customHeight="1">
      <c r="A355" s="107"/>
      <c r="B355" s="181"/>
      <c r="C355" s="94"/>
      <c r="D355" s="94"/>
      <c r="E355" s="95"/>
      <c r="F355" s="95"/>
      <c r="G355" s="95"/>
      <c r="H355" s="95"/>
      <c r="I355" s="95"/>
      <c r="J355" s="118"/>
      <c r="K355" s="118"/>
      <c r="L355" s="215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ht="12.0" customHeight="1">
      <c r="A356" s="107"/>
      <c r="B356" s="181"/>
      <c r="C356" s="94"/>
      <c r="D356" s="94"/>
      <c r="E356" s="95"/>
      <c r="F356" s="95"/>
      <c r="G356" s="95"/>
      <c r="H356" s="95"/>
      <c r="I356" s="95"/>
      <c r="J356" s="118"/>
      <c r="K356" s="118"/>
      <c r="L356" s="215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ht="12.0" customHeight="1">
      <c r="A357" s="107"/>
      <c r="B357" s="181"/>
      <c r="C357" s="94"/>
      <c r="D357" s="94"/>
      <c r="E357" s="95"/>
      <c r="F357" s="95"/>
      <c r="G357" s="95"/>
      <c r="H357" s="95"/>
      <c r="I357" s="95"/>
      <c r="J357" s="118"/>
      <c r="K357" s="118"/>
      <c r="L357" s="215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ht="12.0" customHeight="1">
      <c r="A358" s="107"/>
      <c r="B358" s="181"/>
      <c r="C358" s="94"/>
      <c r="D358" s="94"/>
      <c r="E358" s="95"/>
      <c r="F358" s="95"/>
      <c r="G358" s="95"/>
      <c r="H358" s="95"/>
      <c r="I358" s="95"/>
      <c r="J358" s="118"/>
      <c r="K358" s="118"/>
      <c r="L358" s="215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ht="12.0" customHeight="1">
      <c r="A359" s="107"/>
      <c r="B359" s="181"/>
      <c r="C359" s="94"/>
      <c r="D359" s="94"/>
      <c r="E359" s="95"/>
      <c r="F359" s="95"/>
      <c r="G359" s="95"/>
      <c r="H359" s="95"/>
      <c r="I359" s="95"/>
      <c r="J359" s="118"/>
      <c r="K359" s="118"/>
      <c r="L359" s="215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ht="12.0" customHeight="1">
      <c r="A360" s="107"/>
      <c r="B360" s="181"/>
      <c r="C360" s="94"/>
      <c r="D360" s="94"/>
      <c r="E360" s="95"/>
      <c r="F360" s="95"/>
      <c r="G360" s="95"/>
      <c r="H360" s="95"/>
      <c r="I360" s="95"/>
      <c r="J360" s="118"/>
      <c r="K360" s="118"/>
      <c r="L360" s="215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ht="12.0" customHeight="1">
      <c r="A361" s="107"/>
      <c r="B361" s="181"/>
      <c r="C361" s="94"/>
      <c r="D361" s="94"/>
      <c r="E361" s="95"/>
      <c r="F361" s="95"/>
      <c r="G361" s="95"/>
      <c r="H361" s="95"/>
      <c r="I361" s="95"/>
      <c r="J361" s="118"/>
      <c r="K361" s="118"/>
      <c r="L361" s="215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ht="12.0" customHeight="1">
      <c r="A362" s="107"/>
      <c r="B362" s="181"/>
      <c r="C362" s="94"/>
      <c r="D362" s="94"/>
      <c r="E362" s="95"/>
      <c r="F362" s="95"/>
      <c r="G362" s="95"/>
      <c r="H362" s="95"/>
      <c r="I362" s="95"/>
      <c r="J362" s="118"/>
      <c r="K362" s="118"/>
      <c r="L362" s="215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ht="12.0" customHeight="1">
      <c r="A363" s="107"/>
      <c r="B363" s="181"/>
      <c r="C363" s="94"/>
      <c r="D363" s="94"/>
      <c r="E363" s="95"/>
      <c r="F363" s="95"/>
      <c r="G363" s="95"/>
      <c r="H363" s="95"/>
      <c r="I363" s="95"/>
      <c r="J363" s="118"/>
      <c r="K363" s="118"/>
      <c r="L363" s="215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ht="12.0" customHeight="1">
      <c r="A364" s="107"/>
      <c r="B364" s="181"/>
      <c r="C364" s="94"/>
      <c r="D364" s="94"/>
      <c r="E364" s="95"/>
      <c r="F364" s="95"/>
      <c r="G364" s="95"/>
      <c r="H364" s="95"/>
      <c r="I364" s="95"/>
      <c r="J364" s="118"/>
      <c r="K364" s="118"/>
      <c r="L364" s="215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ht="12.0" customHeight="1">
      <c r="A365" s="107"/>
      <c r="B365" s="181"/>
      <c r="C365" s="94"/>
      <c r="D365" s="94"/>
      <c r="E365" s="95"/>
      <c r="F365" s="95"/>
      <c r="G365" s="95"/>
      <c r="H365" s="95"/>
      <c r="I365" s="95"/>
      <c r="J365" s="118"/>
      <c r="K365" s="118"/>
      <c r="L365" s="215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ht="12.0" customHeight="1">
      <c r="A366" s="107"/>
      <c r="B366" s="181"/>
      <c r="C366" s="94"/>
      <c r="D366" s="94"/>
      <c r="E366" s="95"/>
      <c r="F366" s="95"/>
      <c r="G366" s="95"/>
      <c r="H366" s="95"/>
      <c r="I366" s="95"/>
      <c r="J366" s="118"/>
      <c r="K366" s="118"/>
      <c r="L366" s="215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ht="12.0" customHeight="1">
      <c r="A367" s="107"/>
      <c r="B367" s="181"/>
      <c r="C367" s="94"/>
      <c r="D367" s="94"/>
      <c r="E367" s="95"/>
      <c r="F367" s="95"/>
      <c r="G367" s="95"/>
      <c r="H367" s="95"/>
      <c r="I367" s="95"/>
      <c r="J367" s="118"/>
      <c r="K367" s="118"/>
      <c r="L367" s="215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ht="12.0" customHeight="1">
      <c r="A368" s="107"/>
      <c r="B368" s="181"/>
      <c r="C368" s="94"/>
      <c r="D368" s="94"/>
      <c r="E368" s="95"/>
      <c r="F368" s="95"/>
      <c r="G368" s="95"/>
      <c r="H368" s="95"/>
      <c r="I368" s="95"/>
      <c r="J368" s="118"/>
      <c r="K368" s="118"/>
      <c r="L368" s="215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ht="12.0" customHeight="1">
      <c r="A369" s="107"/>
      <c r="B369" s="181"/>
      <c r="C369" s="94"/>
      <c r="D369" s="94"/>
      <c r="E369" s="95"/>
      <c r="F369" s="95"/>
      <c r="G369" s="95"/>
      <c r="H369" s="95"/>
      <c r="I369" s="95"/>
      <c r="J369" s="118"/>
      <c r="K369" s="118"/>
      <c r="L369" s="215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ht="12.0" customHeight="1">
      <c r="A370" s="107"/>
      <c r="B370" s="181"/>
      <c r="C370" s="94"/>
      <c r="D370" s="94"/>
      <c r="E370" s="95"/>
      <c r="F370" s="95"/>
      <c r="G370" s="95"/>
      <c r="H370" s="95"/>
      <c r="I370" s="95"/>
      <c r="J370" s="118"/>
      <c r="K370" s="118"/>
      <c r="L370" s="215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ht="12.0" customHeight="1">
      <c r="A371" s="107"/>
      <c r="B371" s="181"/>
      <c r="C371" s="94"/>
      <c r="D371" s="94"/>
      <c r="E371" s="95"/>
      <c r="F371" s="95"/>
      <c r="G371" s="95"/>
      <c r="H371" s="95"/>
      <c r="I371" s="95"/>
      <c r="J371" s="118"/>
      <c r="K371" s="118"/>
      <c r="L371" s="215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ht="12.0" customHeight="1">
      <c r="A372" s="107"/>
      <c r="B372" s="181"/>
      <c r="C372" s="94"/>
      <c r="D372" s="94"/>
      <c r="E372" s="95"/>
      <c r="F372" s="95"/>
      <c r="G372" s="95"/>
      <c r="H372" s="95"/>
      <c r="I372" s="95"/>
      <c r="J372" s="118"/>
      <c r="K372" s="118"/>
      <c r="L372" s="215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ht="12.0" customHeight="1">
      <c r="A373" s="107"/>
      <c r="B373" s="181"/>
      <c r="C373" s="94"/>
      <c r="D373" s="94"/>
      <c r="E373" s="95"/>
      <c r="F373" s="95"/>
      <c r="G373" s="95"/>
      <c r="H373" s="95"/>
      <c r="I373" s="95"/>
      <c r="J373" s="118"/>
      <c r="K373" s="118"/>
      <c r="L373" s="215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ht="12.0" customHeight="1">
      <c r="A374" s="107"/>
      <c r="B374" s="181"/>
      <c r="C374" s="94"/>
      <c r="D374" s="94"/>
      <c r="E374" s="95"/>
      <c r="F374" s="95"/>
      <c r="G374" s="95"/>
      <c r="H374" s="95"/>
      <c r="I374" s="95"/>
      <c r="J374" s="118"/>
      <c r="K374" s="118"/>
      <c r="L374" s="215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ht="12.0" customHeight="1">
      <c r="A375" s="107"/>
      <c r="B375" s="181"/>
      <c r="C375" s="94"/>
      <c r="D375" s="94"/>
      <c r="E375" s="95"/>
      <c r="F375" s="95"/>
      <c r="G375" s="95"/>
      <c r="H375" s="95"/>
      <c r="I375" s="95"/>
      <c r="J375" s="118"/>
      <c r="K375" s="118"/>
      <c r="L375" s="215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ht="12.0" customHeight="1">
      <c r="A376" s="107"/>
      <c r="B376" s="181"/>
      <c r="C376" s="94"/>
      <c r="D376" s="94"/>
      <c r="E376" s="95"/>
      <c r="F376" s="95"/>
      <c r="G376" s="95"/>
      <c r="H376" s="95"/>
      <c r="I376" s="95"/>
      <c r="J376" s="118"/>
      <c r="K376" s="118"/>
      <c r="L376" s="215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ht="12.0" customHeight="1">
      <c r="A377" s="107"/>
      <c r="B377" s="181"/>
      <c r="C377" s="94"/>
      <c r="D377" s="94"/>
      <c r="E377" s="95"/>
      <c r="F377" s="95"/>
      <c r="G377" s="95"/>
      <c r="H377" s="95"/>
      <c r="I377" s="95"/>
      <c r="J377" s="118"/>
      <c r="K377" s="118"/>
      <c r="L377" s="215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ht="12.0" customHeight="1">
      <c r="A378" s="107"/>
      <c r="B378" s="181"/>
      <c r="C378" s="94"/>
      <c r="D378" s="94"/>
      <c r="E378" s="95"/>
      <c r="F378" s="95"/>
      <c r="G378" s="95"/>
      <c r="H378" s="95"/>
      <c r="I378" s="95"/>
      <c r="J378" s="118"/>
      <c r="K378" s="118"/>
      <c r="L378" s="215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ht="12.0" customHeight="1">
      <c r="A379" s="107"/>
      <c r="B379" s="181"/>
      <c r="C379" s="94"/>
      <c r="D379" s="94"/>
      <c r="E379" s="95"/>
      <c r="F379" s="95"/>
      <c r="G379" s="95"/>
      <c r="H379" s="95"/>
      <c r="I379" s="95"/>
      <c r="J379" s="118"/>
      <c r="K379" s="118"/>
      <c r="L379" s="215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ht="12.0" customHeight="1">
      <c r="A380" s="107"/>
      <c r="B380" s="181"/>
      <c r="C380" s="94"/>
      <c r="D380" s="94"/>
      <c r="E380" s="95"/>
      <c r="F380" s="95"/>
      <c r="G380" s="95"/>
      <c r="H380" s="95"/>
      <c r="I380" s="95"/>
      <c r="J380" s="118"/>
      <c r="K380" s="118"/>
      <c r="L380" s="215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ht="12.0" customHeight="1">
      <c r="A381" s="107"/>
      <c r="B381" s="181"/>
      <c r="C381" s="94"/>
      <c r="D381" s="94"/>
      <c r="E381" s="95"/>
      <c r="F381" s="95"/>
      <c r="G381" s="95"/>
      <c r="H381" s="95"/>
      <c r="I381" s="95"/>
      <c r="J381" s="118"/>
      <c r="K381" s="118"/>
      <c r="L381" s="215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ht="12.0" customHeight="1">
      <c r="A382" s="107"/>
      <c r="B382" s="181"/>
      <c r="C382" s="94"/>
      <c r="D382" s="94"/>
      <c r="E382" s="95"/>
      <c r="F382" s="95"/>
      <c r="G382" s="95"/>
      <c r="H382" s="95"/>
      <c r="I382" s="95"/>
      <c r="J382" s="118"/>
      <c r="K382" s="118"/>
      <c r="L382" s="215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ht="12.0" customHeight="1">
      <c r="A383" s="107"/>
      <c r="B383" s="181"/>
      <c r="C383" s="94"/>
      <c r="D383" s="94"/>
      <c r="E383" s="95"/>
      <c r="F383" s="95"/>
      <c r="G383" s="95"/>
      <c r="H383" s="95"/>
      <c r="I383" s="95"/>
      <c r="J383" s="118"/>
      <c r="K383" s="118"/>
      <c r="L383" s="215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ht="12.0" customHeight="1">
      <c r="A384" s="107"/>
      <c r="B384" s="181"/>
      <c r="C384" s="94"/>
      <c r="D384" s="94"/>
      <c r="E384" s="95"/>
      <c r="F384" s="95"/>
      <c r="G384" s="95"/>
      <c r="H384" s="95"/>
      <c r="I384" s="95"/>
      <c r="J384" s="118"/>
      <c r="K384" s="118"/>
      <c r="L384" s="215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ht="12.0" customHeight="1">
      <c r="A385" s="107"/>
      <c r="B385" s="181"/>
      <c r="C385" s="94"/>
      <c r="D385" s="94"/>
      <c r="E385" s="95"/>
      <c r="F385" s="95"/>
      <c r="G385" s="95"/>
      <c r="H385" s="95"/>
      <c r="I385" s="95"/>
      <c r="J385" s="118"/>
      <c r="K385" s="118"/>
      <c r="L385" s="215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ht="12.0" customHeight="1">
      <c r="A386" s="107"/>
      <c r="B386" s="181"/>
      <c r="C386" s="94"/>
      <c r="D386" s="94"/>
      <c r="E386" s="95"/>
      <c r="F386" s="95"/>
      <c r="G386" s="95"/>
      <c r="H386" s="95"/>
      <c r="I386" s="95"/>
      <c r="J386" s="118"/>
      <c r="K386" s="118"/>
      <c r="L386" s="215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ht="12.0" customHeight="1">
      <c r="A387" s="107"/>
      <c r="B387" s="181"/>
      <c r="C387" s="94"/>
      <c r="D387" s="94"/>
      <c r="E387" s="95"/>
      <c r="F387" s="95"/>
      <c r="G387" s="95"/>
      <c r="H387" s="95"/>
      <c r="I387" s="95"/>
      <c r="J387" s="118"/>
      <c r="K387" s="118"/>
      <c r="L387" s="215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ht="12.0" customHeight="1">
      <c r="A388" s="107"/>
      <c r="B388" s="181"/>
      <c r="C388" s="94"/>
      <c r="D388" s="94"/>
      <c r="E388" s="95"/>
      <c r="F388" s="95"/>
      <c r="G388" s="95"/>
      <c r="H388" s="95"/>
      <c r="I388" s="95"/>
      <c r="J388" s="118"/>
      <c r="K388" s="118"/>
      <c r="L388" s="215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ht="12.0" customHeight="1">
      <c r="A389" s="107"/>
      <c r="B389" s="181"/>
      <c r="C389" s="94"/>
      <c r="D389" s="94"/>
      <c r="E389" s="95"/>
      <c r="F389" s="95"/>
      <c r="G389" s="95"/>
      <c r="H389" s="95"/>
      <c r="I389" s="95"/>
      <c r="J389" s="118"/>
      <c r="K389" s="118"/>
      <c r="L389" s="215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ht="12.0" customHeight="1">
      <c r="A390" s="107"/>
      <c r="B390" s="181"/>
      <c r="C390" s="94"/>
      <c r="D390" s="94"/>
      <c r="E390" s="95"/>
      <c r="F390" s="95"/>
      <c r="G390" s="95"/>
      <c r="H390" s="95"/>
      <c r="I390" s="95"/>
      <c r="J390" s="118"/>
      <c r="K390" s="118"/>
      <c r="L390" s="215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ht="12.0" customHeight="1">
      <c r="A391" s="107"/>
      <c r="B391" s="181"/>
      <c r="C391" s="94"/>
      <c r="D391" s="94"/>
      <c r="E391" s="95"/>
      <c r="F391" s="95"/>
      <c r="G391" s="95"/>
      <c r="H391" s="95"/>
      <c r="I391" s="95"/>
      <c r="J391" s="118"/>
      <c r="K391" s="118"/>
      <c r="L391" s="215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ht="12.0" customHeight="1">
      <c r="A392" s="107"/>
      <c r="B392" s="181"/>
      <c r="C392" s="94"/>
      <c r="D392" s="94"/>
      <c r="E392" s="95"/>
      <c r="F392" s="95"/>
      <c r="G392" s="95"/>
      <c r="H392" s="95"/>
      <c r="I392" s="95"/>
      <c r="J392" s="118"/>
      <c r="K392" s="118"/>
      <c r="L392" s="215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ht="12.0" customHeight="1">
      <c r="A393" s="107"/>
      <c r="B393" s="181"/>
      <c r="C393" s="94"/>
      <c r="D393" s="94"/>
      <c r="E393" s="95"/>
      <c r="F393" s="95"/>
      <c r="G393" s="95"/>
      <c r="H393" s="95"/>
      <c r="I393" s="95"/>
      <c r="J393" s="118"/>
      <c r="K393" s="118"/>
      <c r="L393" s="215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ht="12.0" customHeight="1">
      <c r="A394" s="107"/>
      <c r="B394" s="181"/>
      <c r="C394" s="94"/>
      <c r="D394" s="94"/>
      <c r="E394" s="95"/>
      <c r="F394" s="95"/>
      <c r="G394" s="95"/>
      <c r="H394" s="95"/>
      <c r="I394" s="95"/>
      <c r="J394" s="118"/>
      <c r="K394" s="118"/>
      <c r="L394" s="215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ht="12.0" customHeight="1">
      <c r="A395" s="107"/>
      <c r="B395" s="181"/>
      <c r="C395" s="94"/>
      <c r="D395" s="94"/>
      <c r="E395" s="95"/>
      <c r="F395" s="95"/>
      <c r="G395" s="95"/>
      <c r="H395" s="95"/>
      <c r="I395" s="95"/>
      <c r="J395" s="118"/>
      <c r="K395" s="118"/>
      <c r="L395" s="215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ht="12.0" customHeight="1">
      <c r="A396" s="107"/>
      <c r="B396" s="181"/>
      <c r="C396" s="94"/>
      <c r="D396" s="94"/>
      <c r="E396" s="95"/>
      <c r="F396" s="95"/>
      <c r="G396" s="95"/>
      <c r="H396" s="95"/>
      <c r="I396" s="95"/>
      <c r="J396" s="118"/>
      <c r="K396" s="118"/>
      <c r="L396" s="215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ht="12.0" customHeight="1">
      <c r="A397" s="107"/>
      <c r="B397" s="181"/>
      <c r="C397" s="94"/>
      <c r="D397" s="94"/>
      <c r="E397" s="95"/>
      <c r="F397" s="95"/>
      <c r="G397" s="95"/>
      <c r="H397" s="95"/>
      <c r="I397" s="95"/>
      <c r="J397" s="118"/>
      <c r="K397" s="118"/>
      <c r="L397" s="215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ht="12.0" customHeight="1">
      <c r="A398" s="107"/>
      <c r="B398" s="181"/>
      <c r="C398" s="94"/>
      <c r="D398" s="94"/>
      <c r="E398" s="95"/>
      <c r="F398" s="95"/>
      <c r="G398" s="95"/>
      <c r="H398" s="95"/>
      <c r="I398" s="95"/>
      <c r="J398" s="118"/>
      <c r="K398" s="118"/>
      <c r="L398" s="215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ht="12.0" customHeight="1">
      <c r="A399" s="107"/>
      <c r="B399" s="181"/>
      <c r="C399" s="94"/>
      <c r="D399" s="94"/>
      <c r="E399" s="95"/>
      <c r="F399" s="95"/>
      <c r="G399" s="95"/>
      <c r="H399" s="95"/>
      <c r="I399" s="95"/>
      <c r="J399" s="118"/>
      <c r="K399" s="118"/>
      <c r="L399" s="215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ht="12.0" customHeight="1">
      <c r="A400" s="107"/>
      <c r="B400" s="181"/>
      <c r="C400" s="94"/>
      <c r="D400" s="94"/>
      <c r="E400" s="95"/>
      <c r="F400" s="95"/>
      <c r="G400" s="95"/>
      <c r="H400" s="95"/>
      <c r="I400" s="95"/>
      <c r="J400" s="118"/>
      <c r="K400" s="118"/>
      <c r="L400" s="215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ht="12.0" customHeight="1">
      <c r="A401" s="107"/>
      <c r="B401" s="181"/>
      <c r="C401" s="94"/>
      <c r="D401" s="94"/>
      <c r="E401" s="95"/>
      <c r="F401" s="95"/>
      <c r="G401" s="95"/>
      <c r="H401" s="95"/>
      <c r="I401" s="95"/>
      <c r="J401" s="118"/>
      <c r="K401" s="118"/>
      <c r="L401" s="215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ht="12.0" customHeight="1">
      <c r="A402" s="107"/>
      <c r="B402" s="181"/>
      <c r="C402" s="94"/>
      <c r="D402" s="94"/>
      <c r="E402" s="95"/>
      <c r="F402" s="95"/>
      <c r="G402" s="95"/>
      <c r="H402" s="95"/>
      <c r="I402" s="95"/>
      <c r="J402" s="118"/>
      <c r="K402" s="118"/>
      <c r="L402" s="215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ht="12.0" customHeight="1">
      <c r="A403" s="107"/>
      <c r="B403" s="181"/>
      <c r="C403" s="94"/>
      <c r="D403" s="94"/>
      <c r="E403" s="95"/>
      <c r="F403" s="95"/>
      <c r="G403" s="95"/>
      <c r="H403" s="95"/>
      <c r="I403" s="95"/>
      <c r="J403" s="118"/>
      <c r="K403" s="118"/>
      <c r="L403" s="215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ht="12.0" customHeight="1">
      <c r="A404" s="107"/>
      <c r="B404" s="181"/>
      <c r="C404" s="94"/>
      <c r="D404" s="94"/>
      <c r="E404" s="95"/>
      <c r="F404" s="95"/>
      <c r="G404" s="95"/>
      <c r="H404" s="95"/>
      <c r="I404" s="95"/>
      <c r="J404" s="118"/>
      <c r="K404" s="118"/>
      <c r="L404" s="215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ht="12.0" customHeight="1">
      <c r="A405" s="107"/>
      <c r="B405" s="181"/>
      <c r="C405" s="94"/>
      <c r="D405" s="94"/>
      <c r="E405" s="95"/>
      <c r="F405" s="95"/>
      <c r="G405" s="95"/>
      <c r="H405" s="95"/>
      <c r="I405" s="95"/>
      <c r="J405" s="118"/>
      <c r="K405" s="118"/>
      <c r="L405" s="215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ht="12.0" customHeight="1">
      <c r="A406" s="107"/>
      <c r="B406" s="181"/>
      <c r="C406" s="94"/>
      <c r="D406" s="94"/>
      <c r="E406" s="95"/>
      <c r="F406" s="95"/>
      <c r="G406" s="95"/>
      <c r="H406" s="95"/>
      <c r="I406" s="95"/>
      <c r="J406" s="118"/>
      <c r="K406" s="118"/>
      <c r="L406" s="215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ht="12.0" customHeight="1">
      <c r="A407" s="107"/>
      <c r="B407" s="181"/>
      <c r="C407" s="94"/>
      <c r="D407" s="94"/>
      <c r="E407" s="95"/>
      <c r="F407" s="95"/>
      <c r="G407" s="95"/>
      <c r="H407" s="95"/>
      <c r="I407" s="95"/>
      <c r="J407" s="118"/>
      <c r="K407" s="118"/>
      <c r="L407" s="215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ht="12.0" customHeight="1">
      <c r="A408" s="107"/>
      <c r="B408" s="181"/>
      <c r="C408" s="94"/>
      <c r="D408" s="94"/>
      <c r="E408" s="95"/>
      <c r="F408" s="95"/>
      <c r="G408" s="95"/>
      <c r="H408" s="95"/>
      <c r="I408" s="95"/>
      <c r="J408" s="118"/>
      <c r="K408" s="118"/>
      <c r="L408" s="215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ht="12.0" customHeight="1">
      <c r="A409" s="107"/>
      <c r="B409" s="181"/>
      <c r="C409" s="94"/>
      <c r="D409" s="94"/>
      <c r="E409" s="95"/>
      <c r="F409" s="95"/>
      <c r="G409" s="95"/>
      <c r="H409" s="95"/>
      <c r="I409" s="95"/>
      <c r="J409" s="118"/>
      <c r="K409" s="118"/>
      <c r="L409" s="215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ht="12.0" customHeight="1">
      <c r="A410" s="107"/>
      <c r="B410" s="181"/>
      <c r="C410" s="94"/>
      <c r="D410" s="94"/>
      <c r="E410" s="95"/>
      <c r="F410" s="95"/>
      <c r="G410" s="95"/>
      <c r="H410" s="95"/>
      <c r="I410" s="95"/>
      <c r="J410" s="118"/>
      <c r="K410" s="118"/>
      <c r="L410" s="215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ht="12.0" customHeight="1">
      <c r="A411" s="107"/>
      <c r="B411" s="181"/>
      <c r="C411" s="94"/>
      <c r="D411" s="94"/>
      <c r="E411" s="95"/>
      <c r="F411" s="95"/>
      <c r="G411" s="95"/>
      <c r="H411" s="95"/>
      <c r="I411" s="95"/>
      <c r="J411" s="118"/>
      <c r="K411" s="118"/>
      <c r="L411" s="215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ht="12.0" customHeight="1">
      <c r="A412" s="107"/>
      <c r="B412" s="181"/>
      <c r="C412" s="94"/>
      <c r="D412" s="94"/>
      <c r="E412" s="95"/>
      <c r="F412" s="95"/>
      <c r="G412" s="95"/>
      <c r="H412" s="95"/>
      <c r="I412" s="95"/>
      <c r="J412" s="118"/>
      <c r="K412" s="118"/>
      <c r="L412" s="215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ht="12.0" customHeight="1">
      <c r="A413" s="107"/>
      <c r="B413" s="181"/>
      <c r="C413" s="94"/>
      <c r="D413" s="94"/>
      <c r="E413" s="95"/>
      <c r="F413" s="95"/>
      <c r="G413" s="95"/>
      <c r="H413" s="95"/>
      <c r="I413" s="95"/>
      <c r="J413" s="118"/>
      <c r="K413" s="118"/>
      <c r="L413" s="215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ht="12.0" customHeight="1">
      <c r="A414" s="107"/>
      <c r="B414" s="181"/>
      <c r="C414" s="94"/>
      <c r="D414" s="94"/>
      <c r="E414" s="95"/>
      <c r="F414" s="95"/>
      <c r="G414" s="95"/>
      <c r="H414" s="95"/>
      <c r="I414" s="95"/>
      <c r="J414" s="118"/>
      <c r="K414" s="118"/>
      <c r="L414" s="215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ht="12.0" customHeight="1">
      <c r="A415" s="107"/>
      <c r="B415" s="181"/>
      <c r="C415" s="94"/>
      <c r="D415" s="94"/>
      <c r="E415" s="95"/>
      <c r="F415" s="95"/>
      <c r="G415" s="95"/>
      <c r="H415" s="95"/>
      <c r="I415" s="95"/>
      <c r="J415" s="118"/>
      <c r="K415" s="118"/>
      <c r="L415" s="215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ht="12.0" customHeight="1">
      <c r="A416" s="107"/>
      <c r="B416" s="181"/>
      <c r="C416" s="94"/>
      <c r="D416" s="94"/>
      <c r="E416" s="95"/>
      <c r="F416" s="95"/>
      <c r="G416" s="95"/>
      <c r="H416" s="95"/>
      <c r="I416" s="95"/>
      <c r="J416" s="118"/>
      <c r="K416" s="118"/>
      <c r="L416" s="215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ht="12.0" customHeight="1">
      <c r="A417" s="107"/>
      <c r="B417" s="181"/>
      <c r="C417" s="94"/>
      <c r="D417" s="94"/>
      <c r="E417" s="95"/>
      <c r="F417" s="95"/>
      <c r="G417" s="95"/>
      <c r="H417" s="95"/>
      <c r="I417" s="95"/>
      <c r="J417" s="118"/>
      <c r="K417" s="118"/>
      <c r="L417" s="215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ht="12.0" customHeight="1">
      <c r="A418" s="107"/>
      <c r="B418" s="181"/>
      <c r="C418" s="94"/>
      <c r="D418" s="94"/>
      <c r="E418" s="95"/>
      <c r="F418" s="95"/>
      <c r="G418" s="95"/>
      <c r="H418" s="95"/>
      <c r="I418" s="95"/>
      <c r="J418" s="118"/>
      <c r="K418" s="118"/>
      <c r="L418" s="215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ht="12.0" customHeight="1">
      <c r="A419" s="107"/>
      <c r="B419" s="181"/>
      <c r="C419" s="94"/>
      <c r="D419" s="94"/>
      <c r="E419" s="95"/>
      <c r="F419" s="95"/>
      <c r="G419" s="95"/>
      <c r="H419" s="95"/>
      <c r="I419" s="95"/>
      <c r="J419" s="118"/>
      <c r="K419" s="118"/>
      <c r="L419" s="215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ht="12.0" customHeight="1">
      <c r="A420" s="107"/>
      <c r="B420" s="181"/>
      <c r="C420" s="94"/>
      <c r="D420" s="94"/>
      <c r="E420" s="95"/>
      <c r="F420" s="95"/>
      <c r="G420" s="95"/>
      <c r="H420" s="95"/>
      <c r="I420" s="95"/>
      <c r="J420" s="118"/>
      <c r="K420" s="118"/>
      <c r="L420" s="215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ht="12.0" customHeight="1">
      <c r="A421" s="107"/>
      <c r="B421" s="181"/>
      <c r="C421" s="94"/>
      <c r="D421" s="94"/>
      <c r="E421" s="95"/>
      <c r="F421" s="95"/>
      <c r="G421" s="95"/>
      <c r="H421" s="95"/>
      <c r="I421" s="95"/>
      <c r="J421" s="118"/>
      <c r="K421" s="118"/>
      <c r="L421" s="215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ht="12.0" customHeight="1">
      <c r="A422" s="107"/>
      <c r="B422" s="181"/>
      <c r="C422" s="94"/>
      <c r="D422" s="94"/>
      <c r="E422" s="95"/>
      <c r="F422" s="95"/>
      <c r="G422" s="95"/>
      <c r="H422" s="95"/>
      <c r="I422" s="95"/>
      <c r="J422" s="118"/>
      <c r="K422" s="118"/>
      <c r="L422" s="215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ht="12.0" customHeight="1">
      <c r="A423" s="107"/>
      <c r="B423" s="181"/>
      <c r="C423" s="94"/>
      <c r="D423" s="94"/>
      <c r="E423" s="95"/>
      <c r="F423" s="95"/>
      <c r="G423" s="95"/>
      <c r="H423" s="95"/>
      <c r="I423" s="95"/>
      <c r="J423" s="118"/>
      <c r="K423" s="118"/>
      <c r="L423" s="215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ht="12.0" customHeight="1">
      <c r="A424" s="107"/>
      <c r="B424" s="181"/>
      <c r="C424" s="94"/>
      <c r="D424" s="94"/>
      <c r="E424" s="95"/>
      <c r="F424" s="95"/>
      <c r="G424" s="95"/>
      <c r="H424" s="95"/>
      <c r="I424" s="95"/>
      <c r="J424" s="118"/>
      <c r="K424" s="118"/>
      <c r="L424" s="215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ht="12.0" customHeight="1">
      <c r="A425" s="107"/>
      <c r="B425" s="181"/>
      <c r="C425" s="94"/>
      <c r="D425" s="94"/>
      <c r="E425" s="95"/>
      <c r="F425" s="95"/>
      <c r="G425" s="95"/>
      <c r="H425" s="95"/>
      <c r="I425" s="95"/>
      <c r="J425" s="118"/>
      <c r="K425" s="118"/>
      <c r="L425" s="215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ht="12.0" customHeight="1">
      <c r="A426" s="107"/>
      <c r="B426" s="181"/>
      <c r="C426" s="94"/>
      <c r="D426" s="94"/>
      <c r="E426" s="95"/>
      <c r="F426" s="95"/>
      <c r="G426" s="95"/>
      <c r="H426" s="95"/>
      <c r="I426" s="95"/>
      <c r="J426" s="118"/>
      <c r="K426" s="118"/>
      <c r="L426" s="215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ht="12.0" customHeight="1">
      <c r="A427" s="107"/>
      <c r="B427" s="181"/>
      <c r="C427" s="94"/>
      <c r="D427" s="94"/>
      <c r="E427" s="95"/>
      <c r="F427" s="95"/>
      <c r="G427" s="95"/>
      <c r="H427" s="95"/>
      <c r="I427" s="95"/>
      <c r="J427" s="118"/>
      <c r="K427" s="118"/>
      <c r="L427" s="215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ht="12.0" customHeight="1">
      <c r="A428" s="107"/>
      <c r="B428" s="181"/>
      <c r="C428" s="94"/>
      <c r="D428" s="94"/>
      <c r="E428" s="95"/>
      <c r="F428" s="95"/>
      <c r="G428" s="95"/>
      <c r="H428" s="95"/>
      <c r="I428" s="95"/>
      <c r="J428" s="118"/>
      <c r="K428" s="118"/>
      <c r="L428" s="215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ht="12.0" customHeight="1">
      <c r="A429" s="107"/>
      <c r="B429" s="181"/>
      <c r="C429" s="94"/>
      <c r="D429" s="94"/>
      <c r="E429" s="95"/>
      <c r="F429" s="95"/>
      <c r="G429" s="95"/>
      <c r="H429" s="95"/>
      <c r="I429" s="95"/>
      <c r="J429" s="118"/>
      <c r="K429" s="118"/>
      <c r="L429" s="215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ht="12.0" customHeight="1">
      <c r="A430" s="107"/>
      <c r="B430" s="181"/>
      <c r="C430" s="94"/>
      <c r="D430" s="94"/>
      <c r="E430" s="95"/>
      <c r="F430" s="95"/>
      <c r="G430" s="95"/>
      <c r="H430" s="95"/>
      <c r="I430" s="95"/>
      <c r="J430" s="118"/>
      <c r="K430" s="118"/>
      <c r="L430" s="215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ht="12.0" customHeight="1">
      <c r="A431" s="107"/>
      <c r="B431" s="181"/>
      <c r="C431" s="94"/>
      <c r="D431" s="94"/>
      <c r="E431" s="95"/>
      <c r="F431" s="95"/>
      <c r="G431" s="95"/>
      <c r="H431" s="95"/>
      <c r="I431" s="95"/>
      <c r="J431" s="118"/>
      <c r="K431" s="118"/>
      <c r="L431" s="215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ht="12.0" customHeight="1">
      <c r="A432" s="107"/>
      <c r="B432" s="181"/>
      <c r="C432" s="94"/>
      <c r="D432" s="94"/>
      <c r="E432" s="95"/>
      <c r="F432" s="95"/>
      <c r="G432" s="95"/>
      <c r="H432" s="95"/>
      <c r="I432" s="95"/>
      <c r="J432" s="118"/>
      <c r="K432" s="118"/>
      <c r="L432" s="215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ht="12.0" customHeight="1">
      <c r="A433" s="107"/>
      <c r="B433" s="181"/>
      <c r="C433" s="94"/>
      <c r="D433" s="94"/>
      <c r="E433" s="95"/>
      <c r="F433" s="95"/>
      <c r="G433" s="95"/>
      <c r="H433" s="95"/>
      <c r="I433" s="95"/>
      <c r="J433" s="118"/>
      <c r="K433" s="118"/>
      <c r="L433" s="215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ht="12.0" customHeight="1">
      <c r="A434" s="107"/>
      <c r="B434" s="181"/>
      <c r="C434" s="94"/>
      <c r="D434" s="94"/>
      <c r="E434" s="95"/>
      <c r="F434" s="95"/>
      <c r="G434" s="95"/>
      <c r="H434" s="95"/>
      <c r="I434" s="95"/>
      <c r="J434" s="118"/>
      <c r="K434" s="118"/>
      <c r="L434" s="215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ht="12.0" customHeight="1">
      <c r="A435" s="107"/>
      <c r="B435" s="181"/>
      <c r="C435" s="94"/>
      <c r="D435" s="94"/>
      <c r="E435" s="95"/>
      <c r="F435" s="95"/>
      <c r="G435" s="95"/>
      <c r="H435" s="95"/>
      <c r="I435" s="95"/>
      <c r="J435" s="118"/>
      <c r="K435" s="118"/>
      <c r="L435" s="215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ht="12.0" customHeight="1">
      <c r="A436" s="107"/>
      <c r="B436" s="181"/>
      <c r="C436" s="94"/>
      <c r="D436" s="94"/>
      <c r="E436" s="95"/>
      <c r="F436" s="95"/>
      <c r="G436" s="95"/>
      <c r="H436" s="95"/>
      <c r="I436" s="95"/>
      <c r="J436" s="118"/>
      <c r="K436" s="118"/>
      <c r="L436" s="215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ht="12.0" customHeight="1">
      <c r="A437" s="107"/>
      <c r="B437" s="181"/>
      <c r="C437" s="94"/>
      <c r="D437" s="94"/>
      <c r="E437" s="95"/>
      <c r="F437" s="95"/>
      <c r="G437" s="95"/>
      <c r="H437" s="95"/>
      <c r="I437" s="95"/>
      <c r="J437" s="118"/>
      <c r="K437" s="118"/>
      <c r="L437" s="215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ht="12.0" customHeight="1">
      <c r="A438" s="107"/>
      <c r="B438" s="181"/>
      <c r="C438" s="94"/>
      <c r="D438" s="94"/>
      <c r="E438" s="95"/>
      <c r="F438" s="95"/>
      <c r="G438" s="95"/>
      <c r="H438" s="95"/>
      <c r="I438" s="95"/>
      <c r="J438" s="118"/>
      <c r="K438" s="118"/>
      <c r="L438" s="215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ht="12.0" customHeight="1">
      <c r="A439" s="107"/>
      <c r="B439" s="181"/>
      <c r="C439" s="94"/>
      <c r="D439" s="94"/>
      <c r="E439" s="95"/>
      <c r="F439" s="95"/>
      <c r="G439" s="95"/>
      <c r="H439" s="95"/>
      <c r="I439" s="95"/>
      <c r="J439" s="118"/>
      <c r="K439" s="118"/>
      <c r="L439" s="215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ht="12.0" customHeight="1">
      <c r="A440" s="107"/>
      <c r="B440" s="181"/>
      <c r="C440" s="94"/>
      <c r="D440" s="94"/>
      <c r="E440" s="95"/>
      <c r="F440" s="95"/>
      <c r="G440" s="95"/>
      <c r="H440" s="95"/>
      <c r="I440" s="95"/>
      <c r="J440" s="118"/>
      <c r="K440" s="118"/>
      <c r="L440" s="215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ht="12.0" customHeight="1">
      <c r="A441" s="107"/>
      <c r="B441" s="181"/>
      <c r="C441" s="94"/>
      <c r="D441" s="94"/>
      <c r="E441" s="95"/>
      <c r="F441" s="95"/>
      <c r="G441" s="95"/>
      <c r="H441" s="95"/>
      <c r="I441" s="95"/>
      <c r="J441" s="118"/>
      <c r="K441" s="118"/>
      <c r="L441" s="215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ht="12.0" customHeight="1">
      <c r="A442" s="107"/>
      <c r="B442" s="181"/>
      <c r="C442" s="94"/>
      <c r="D442" s="94"/>
      <c r="E442" s="95"/>
      <c r="F442" s="95"/>
      <c r="G442" s="95"/>
      <c r="H442" s="95"/>
      <c r="I442" s="95"/>
      <c r="J442" s="118"/>
      <c r="K442" s="118"/>
      <c r="L442" s="215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ht="12.0" customHeight="1">
      <c r="A443" s="107"/>
      <c r="B443" s="181"/>
      <c r="C443" s="94"/>
      <c r="D443" s="94"/>
      <c r="E443" s="95"/>
      <c r="F443" s="95"/>
      <c r="G443" s="95"/>
      <c r="H443" s="95"/>
      <c r="I443" s="95"/>
      <c r="J443" s="118"/>
      <c r="K443" s="118"/>
      <c r="L443" s="215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ht="12.0" customHeight="1">
      <c r="A444" s="107"/>
      <c r="B444" s="181"/>
      <c r="C444" s="94"/>
      <c r="D444" s="94"/>
      <c r="E444" s="95"/>
      <c r="F444" s="95"/>
      <c r="G444" s="95"/>
      <c r="H444" s="95"/>
      <c r="I444" s="95"/>
      <c r="J444" s="118"/>
      <c r="K444" s="118"/>
      <c r="L444" s="215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ht="12.0" customHeight="1">
      <c r="A445" s="107"/>
      <c r="B445" s="181"/>
      <c r="C445" s="94"/>
      <c r="D445" s="94"/>
      <c r="E445" s="95"/>
      <c r="F445" s="95"/>
      <c r="G445" s="95"/>
      <c r="H445" s="95"/>
      <c r="I445" s="95"/>
      <c r="J445" s="118"/>
      <c r="K445" s="118"/>
      <c r="L445" s="215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ht="12.0" customHeight="1">
      <c r="A446" s="107"/>
      <c r="B446" s="181"/>
      <c r="C446" s="94"/>
      <c r="D446" s="94"/>
      <c r="E446" s="95"/>
      <c r="F446" s="95"/>
      <c r="G446" s="95"/>
      <c r="H446" s="95"/>
      <c r="I446" s="95"/>
      <c r="J446" s="118"/>
      <c r="K446" s="118"/>
      <c r="L446" s="215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ht="12.0" customHeight="1">
      <c r="A447" s="107"/>
      <c r="B447" s="181"/>
      <c r="C447" s="94"/>
      <c r="D447" s="94"/>
      <c r="E447" s="95"/>
      <c r="F447" s="95"/>
      <c r="G447" s="95"/>
      <c r="H447" s="95"/>
      <c r="I447" s="95"/>
      <c r="J447" s="118"/>
      <c r="K447" s="118"/>
      <c r="L447" s="215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ht="12.0" customHeight="1">
      <c r="A448" s="107"/>
      <c r="B448" s="181"/>
      <c r="C448" s="94"/>
      <c r="D448" s="94"/>
      <c r="E448" s="95"/>
      <c r="F448" s="95"/>
      <c r="G448" s="95"/>
      <c r="H448" s="95"/>
      <c r="I448" s="95"/>
      <c r="J448" s="118"/>
      <c r="K448" s="118"/>
      <c r="L448" s="215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ht="12.0" customHeight="1">
      <c r="A449" s="107"/>
      <c r="B449" s="181"/>
      <c r="C449" s="94"/>
      <c r="D449" s="94"/>
      <c r="E449" s="95"/>
      <c r="F449" s="95"/>
      <c r="G449" s="95"/>
      <c r="H449" s="95"/>
      <c r="I449" s="95"/>
      <c r="J449" s="118"/>
      <c r="K449" s="118"/>
      <c r="L449" s="215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ht="12.0" customHeight="1">
      <c r="A450" s="107"/>
      <c r="B450" s="181"/>
      <c r="C450" s="94"/>
      <c r="D450" s="94"/>
      <c r="E450" s="95"/>
      <c r="F450" s="95"/>
      <c r="G450" s="95"/>
      <c r="H450" s="95"/>
      <c r="I450" s="95"/>
      <c r="J450" s="118"/>
      <c r="K450" s="118"/>
      <c r="L450" s="215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ht="12.0" customHeight="1">
      <c r="A451" s="107"/>
      <c r="B451" s="181"/>
      <c r="C451" s="94"/>
      <c r="D451" s="94"/>
      <c r="E451" s="95"/>
      <c r="F451" s="95"/>
      <c r="G451" s="95"/>
      <c r="H451" s="95"/>
      <c r="I451" s="95"/>
      <c r="J451" s="118"/>
      <c r="K451" s="118"/>
      <c r="L451" s="215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ht="12.0" customHeight="1">
      <c r="A452" s="107"/>
      <c r="B452" s="181"/>
      <c r="C452" s="94"/>
      <c r="D452" s="94"/>
      <c r="E452" s="95"/>
      <c r="F452" s="95"/>
      <c r="G452" s="95"/>
      <c r="H452" s="95"/>
      <c r="I452" s="95"/>
      <c r="J452" s="118"/>
      <c r="K452" s="118"/>
      <c r="L452" s="215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ht="12.0" customHeight="1">
      <c r="A453" s="107"/>
      <c r="B453" s="181"/>
      <c r="C453" s="94"/>
      <c r="D453" s="94"/>
      <c r="E453" s="95"/>
      <c r="F453" s="95"/>
      <c r="G453" s="95"/>
      <c r="H453" s="95"/>
      <c r="I453" s="95"/>
      <c r="J453" s="118"/>
      <c r="K453" s="118"/>
      <c r="L453" s="215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ht="12.0" customHeight="1">
      <c r="A454" s="107"/>
      <c r="B454" s="181"/>
      <c r="C454" s="94"/>
      <c r="D454" s="94"/>
      <c r="E454" s="95"/>
      <c r="F454" s="95"/>
      <c r="G454" s="95"/>
      <c r="H454" s="95"/>
      <c r="I454" s="95"/>
      <c r="J454" s="118"/>
      <c r="K454" s="118"/>
      <c r="L454" s="215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ht="12.0" customHeight="1">
      <c r="A455" s="107"/>
      <c r="B455" s="181"/>
      <c r="C455" s="94"/>
      <c r="D455" s="94"/>
      <c r="E455" s="95"/>
      <c r="F455" s="95"/>
      <c r="G455" s="95"/>
      <c r="H455" s="95"/>
      <c r="I455" s="95"/>
      <c r="J455" s="118"/>
      <c r="K455" s="118"/>
      <c r="L455" s="215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ht="12.0" customHeight="1">
      <c r="A456" s="107"/>
      <c r="B456" s="181"/>
      <c r="C456" s="94"/>
      <c r="D456" s="94"/>
      <c r="E456" s="95"/>
      <c r="F456" s="95"/>
      <c r="G456" s="95"/>
      <c r="H456" s="95"/>
      <c r="I456" s="95"/>
      <c r="J456" s="118"/>
      <c r="K456" s="118"/>
      <c r="L456" s="215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ht="12.0" customHeight="1">
      <c r="A457" s="107"/>
      <c r="B457" s="181"/>
      <c r="C457" s="94"/>
      <c r="D457" s="94"/>
      <c r="E457" s="95"/>
      <c r="F457" s="95"/>
      <c r="G457" s="95"/>
      <c r="H457" s="95"/>
      <c r="I457" s="95"/>
      <c r="J457" s="118"/>
      <c r="K457" s="118"/>
      <c r="L457" s="215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ht="12.0" customHeight="1">
      <c r="A458" s="107"/>
      <c r="B458" s="181"/>
      <c r="C458" s="94"/>
      <c r="D458" s="94"/>
      <c r="E458" s="95"/>
      <c r="F458" s="95"/>
      <c r="G458" s="95"/>
      <c r="H458" s="95"/>
      <c r="I458" s="95"/>
      <c r="J458" s="118"/>
      <c r="K458" s="118"/>
      <c r="L458" s="215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ht="12.0" customHeight="1">
      <c r="A459" s="107"/>
      <c r="B459" s="181"/>
      <c r="C459" s="94"/>
      <c r="D459" s="94"/>
      <c r="E459" s="95"/>
      <c r="F459" s="95"/>
      <c r="G459" s="95"/>
      <c r="H459" s="95"/>
      <c r="I459" s="95"/>
      <c r="J459" s="118"/>
      <c r="K459" s="118"/>
      <c r="L459" s="215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ht="12.0" customHeight="1">
      <c r="A460" s="107"/>
      <c r="B460" s="181"/>
      <c r="C460" s="94"/>
      <c r="D460" s="94"/>
      <c r="E460" s="95"/>
      <c r="F460" s="95"/>
      <c r="G460" s="95"/>
      <c r="H460" s="95"/>
      <c r="I460" s="95"/>
      <c r="J460" s="118"/>
      <c r="K460" s="118"/>
      <c r="L460" s="215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ht="12.0" customHeight="1">
      <c r="A461" s="107"/>
      <c r="B461" s="181"/>
      <c r="C461" s="94"/>
      <c r="D461" s="94"/>
      <c r="E461" s="95"/>
      <c r="F461" s="95"/>
      <c r="G461" s="95"/>
      <c r="H461" s="95"/>
      <c r="I461" s="95"/>
      <c r="J461" s="118"/>
      <c r="K461" s="118"/>
      <c r="L461" s="215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ht="12.0" customHeight="1">
      <c r="A462" s="107"/>
      <c r="B462" s="181"/>
      <c r="C462" s="94"/>
      <c r="D462" s="94"/>
      <c r="E462" s="95"/>
      <c r="F462" s="95"/>
      <c r="G462" s="95"/>
      <c r="H462" s="95"/>
      <c r="I462" s="95"/>
      <c r="J462" s="118"/>
      <c r="K462" s="118"/>
      <c r="L462" s="215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ht="12.0" customHeight="1">
      <c r="A463" s="107"/>
      <c r="B463" s="181"/>
      <c r="C463" s="94"/>
      <c r="D463" s="94"/>
      <c r="E463" s="95"/>
      <c r="F463" s="95"/>
      <c r="G463" s="95"/>
      <c r="H463" s="95"/>
      <c r="I463" s="95"/>
      <c r="J463" s="118"/>
      <c r="K463" s="118"/>
      <c r="L463" s="215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ht="12.0" customHeight="1">
      <c r="A464" s="107"/>
      <c r="B464" s="181"/>
      <c r="C464" s="94"/>
      <c r="D464" s="94"/>
      <c r="E464" s="95"/>
      <c r="F464" s="95"/>
      <c r="G464" s="95"/>
      <c r="H464" s="95"/>
      <c r="I464" s="95"/>
      <c r="J464" s="118"/>
      <c r="K464" s="118"/>
      <c r="L464" s="215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ht="12.0" customHeight="1">
      <c r="A465" s="107"/>
      <c r="B465" s="181"/>
      <c r="C465" s="94"/>
      <c r="D465" s="94"/>
      <c r="E465" s="95"/>
      <c r="F465" s="95"/>
      <c r="G465" s="95"/>
      <c r="H465" s="95"/>
      <c r="I465" s="95"/>
      <c r="J465" s="118"/>
      <c r="K465" s="118"/>
      <c r="L465" s="215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ht="12.0" customHeight="1">
      <c r="A466" s="107"/>
      <c r="B466" s="181"/>
      <c r="C466" s="94"/>
      <c r="D466" s="94"/>
      <c r="E466" s="95"/>
      <c r="F466" s="95"/>
      <c r="G466" s="95"/>
      <c r="H466" s="95"/>
      <c r="I466" s="95"/>
      <c r="J466" s="118"/>
      <c r="K466" s="118"/>
      <c r="L466" s="215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ht="12.0" customHeight="1">
      <c r="A467" s="107"/>
      <c r="B467" s="181"/>
      <c r="C467" s="94"/>
      <c r="D467" s="94"/>
      <c r="E467" s="95"/>
      <c r="F467" s="95"/>
      <c r="G467" s="95"/>
      <c r="H467" s="95"/>
      <c r="I467" s="95"/>
      <c r="J467" s="118"/>
      <c r="K467" s="118"/>
      <c r="L467" s="215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ht="12.0" customHeight="1">
      <c r="A468" s="107"/>
      <c r="B468" s="181"/>
      <c r="C468" s="94"/>
      <c r="D468" s="94"/>
      <c r="E468" s="95"/>
      <c r="F468" s="95"/>
      <c r="G468" s="95"/>
      <c r="H468" s="95"/>
      <c r="I468" s="95"/>
      <c r="J468" s="118"/>
      <c r="K468" s="118"/>
      <c r="L468" s="215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ht="12.0" customHeight="1">
      <c r="A469" s="107"/>
      <c r="B469" s="181"/>
      <c r="C469" s="94"/>
      <c r="D469" s="94"/>
      <c r="E469" s="95"/>
      <c r="F469" s="95"/>
      <c r="G469" s="95"/>
      <c r="H469" s="95"/>
      <c r="I469" s="95"/>
      <c r="J469" s="118"/>
      <c r="K469" s="118"/>
      <c r="L469" s="215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ht="12.0" customHeight="1">
      <c r="A470" s="107"/>
      <c r="B470" s="181"/>
      <c r="C470" s="94"/>
      <c r="D470" s="94"/>
      <c r="E470" s="95"/>
      <c r="F470" s="95"/>
      <c r="G470" s="95"/>
      <c r="H470" s="95"/>
      <c r="I470" s="95"/>
      <c r="J470" s="118"/>
      <c r="K470" s="118"/>
      <c r="L470" s="215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ht="12.0" customHeight="1">
      <c r="A471" s="107"/>
      <c r="B471" s="181"/>
      <c r="C471" s="94"/>
      <c r="D471" s="94"/>
      <c r="E471" s="95"/>
      <c r="F471" s="95"/>
      <c r="G471" s="95"/>
      <c r="H471" s="95"/>
      <c r="I471" s="95"/>
      <c r="J471" s="118"/>
      <c r="K471" s="118"/>
      <c r="L471" s="215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ht="12.0" customHeight="1">
      <c r="A472" s="107"/>
      <c r="B472" s="181"/>
      <c r="C472" s="94"/>
      <c r="D472" s="94"/>
      <c r="E472" s="95"/>
      <c r="F472" s="95"/>
      <c r="G472" s="95"/>
      <c r="H472" s="95"/>
      <c r="I472" s="95"/>
      <c r="J472" s="118"/>
      <c r="K472" s="118"/>
      <c r="L472" s="215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ht="12.0" customHeight="1">
      <c r="A473" s="107"/>
      <c r="B473" s="181"/>
      <c r="C473" s="94"/>
      <c r="D473" s="94"/>
      <c r="E473" s="95"/>
      <c r="F473" s="95"/>
      <c r="G473" s="95"/>
      <c r="H473" s="95"/>
      <c r="I473" s="95"/>
      <c r="J473" s="118"/>
      <c r="K473" s="118"/>
      <c r="L473" s="215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ht="12.0" customHeight="1">
      <c r="A474" s="107"/>
      <c r="B474" s="181"/>
      <c r="C474" s="94"/>
      <c r="D474" s="94"/>
      <c r="E474" s="95"/>
      <c r="F474" s="95"/>
      <c r="G474" s="95"/>
      <c r="H474" s="95"/>
      <c r="I474" s="95"/>
      <c r="J474" s="118"/>
      <c r="K474" s="118"/>
      <c r="L474" s="215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ht="12.0" customHeight="1">
      <c r="A475" s="107"/>
      <c r="B475" s="181"/>
      <c r="C475" s="94"/>
      <c r="D475" s="94"/>
      <c r="E475" s="95"/>
      <c r="F475" s="95"/>
      <c r="G475" s="95"/>
      <c r="H475" s="95"/>
      <c r="I475" s="95"/>
      <c r="J475" s="118"/>
      <c r="K475" s="118"/>
      <c r="L475" s="215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ht="12.0" customHeight="1">
      <c r="A476" s="107"/>
      <c r="B476" s="181"/>
      <c r="C476" s="94"/>
      <c r="D476" s="94"/>
      <c r="E476" s="95"/>
      <c r="F476" s="95"/>
      <c r="G476" s="95"/>
      <c r="H476" s="95"/>
      <c r="I476" s="95"/>
      <c r="J476" s="118"/>
      <c r="K476" s="118"/>
      <c r="L476" s="215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ht="12.0" customHeight="1">
      <c r="A477" s="107"/>
      <c r="B477" s="181"/>
      <c r="C477" s="94"/>
      <c r="D477" s="94"/>
      <c r="E477" s="95"/>
      <c r="F477" s="95"/>
      <c r="G477" s="95"/>
      <c r="H477" s="95"/>
      <c r="I477" s="95"/>
      <c r="J477" s="118"/>
      <c r="K477" s="118"/>
      <c r="L477" s="215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ht="12.0" customHeight="1">
      <c r="A478" s="107"/>
      <c r="B478" s="181"/>
      <c r="C478" s="94"/>
      <c r="D478" s="94"/>
      <c r="E478" s="95"/>
      <c r="F478" s="95"/>
      <c r="G478" s="95"/>
      <c r="H478" s="95"/>
      <c r="I478" s="95"/>
      <c r="J478" s="118"/>
      <c r="K478" s="118"/>
      <c r="L478" s="215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ht="12.0" customHeight="1">
      <c r="A479" s="107"/>
      <c r="B479" s="181"/>
      <c r="C479" s="94"/>
      <c r="D479" s="94"/>
      <c r="E479" s="95"/>
      <c r="F479" s="95"/>
      <c r="G479" s="95"/>
      <c r="H479" s="95"/>
      <c r="I479" s="95"/>
      <c r="J479" s="118"/>
      <c r="K479" s="118"/>
      <c r="L479" s="215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ht="12.0" customHeight="1">
      <c r="A480" s="107"/>
      <c r="B480" s="181"/>
      <c r="C480" s="94"/>
      <c r="D480" s="94"/>
      <c r="E480" s="95"/>
      <c r="F480" s="95"/>
      <c r="G480" s="95"/>
      <c r="H480" s="95"/>
      <c r="I480" s="95"/>
      <c r="J480" s="118"/>
      <c r="K480" s="118"/>
      <c r="L480" s="215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ht="12.0" customHeight="1">
      <c r="A481" s="107"/>
      <c r="B481" s="181"/>
      <c r="C481" s="94"/>
      <c r="D481" s="94"/>
      <c r="E481" s="95"/>
      <c r="F481" s="95"/>
      <c r="G481" s="95"/>
      <c r="H481" s="95"/>
      <c r="I481" s="95"/>
      <c r="J481" s="118"/>
      <c r="K481" s="118"/>
      <c r="L481" s="215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ht="12.0" customHeight="1">
      <c r="A482" s="107"/>
      <c r="B482" s="181"/>
      <c r="C482" s="94"/>
      <c r="D482" s="94"/>
      <c r="E482" s="95"/>
      <c r="F482" s="95"/>
      <c r="G482" s="95"/>
      <c r="H482" s="95"/>
      <c r="I482" s="95"/>
      <c r="J482" s="118"/>
      <c r="K482" s="118"/>
      <c r="L482" s="215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ht="12.0" customHeight="1">
      <c r="A483" s="107"/>
      <c r="B483" s="181"/>
      <c r="C483" s="94"/>
      <c r="D483" s="94"/>
      <c r="E483" s="95"/>
      <c r="F483" s="95"/>
      <c r="G483" s="95"/>
      <c r="H483" s="95"/>
      <c r="I483" s="95"/>
      <c r="J483" s="118"/>
      <c r="K483" s="118"/>
      <c r="L483" s="215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ht="12.0" customHeight="1">
      <c r="A484" s="107"/>
      <c r="B484" s="181"/>
      <c r="C484" s="94"/>
      <c r="D484" s="94"/>
      <c r="E484" s="95"/>
      <c r="F484" s="95"/>
      <c r="G484" s="95"/>
      <c r="H484" s="95"/>
      <c r="I484" s="95"/>
      <c r="J484" s="118"/>
      <c r="K484" s="118"/>
      <c r="L484" s="215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ht="12.0" customHeight="1">
      <c r="A485" s="107"/>
      <c r="B485" s="181"/>
      <c r="C485" s="94"/>
      <c r="D485" s="94"/>
      <c r="E485" s="95"/>
      <c r="F485" s="95"/>
      <c r="G485" s="95"/>
      <c r="H485" s="95"/>
      <c r="I485" s="95"/>
      <c r="J485" s="118"/>
      <c r="K485" s="118"/>
      <c r="L485" s="215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ht="12.0" customHeight="1">
      <c r="A486" s="107"/>
      <c r="B486" s="181"/>
      <c r="C486" s="94"/>
      <c r="D486" s="94"/>
      <c r="E486" s="95"/>
      <c r="F486" s="95"/>
      <c r="G486" s="95"/>
      <c r="H486" s="95"/>
      <c r="I486" s="95"/>
      <c r="J486" s="118"/>
      <c r="K486" s="118"/>
      <c r="L486" s="215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ht="12.0" customHeight="1">
      <c r="A487" s="107"/>
      <c r="B487" s="181"/>
      <c r="C487" s="94"/>
      <c r="D487" s="94"/>
      <c r="E487" s="95"/>
      <c r="F487" s="95"/>
      <c r="G487" s="95"/>
      <c r="H487" s="95"/>
      <c r="I487" s="95"/>
      <c r="J487" s="118"/>
      <c r="K487" s="118"/>
      <c r="L487" s="215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ht="12.0" customHeight="1">
      <c r="A488" s="107"/>
      <c r="B488" s="181"/>
      <c r="C488" s="94"/>
      <c r="D488" s="94"/>
      <c r="E488" s="95"/>
      <c r="F488" s="95"/>
      <c r="G488" s="95"/>
      <c r="H488" s="95"/>
      <c r="I488" s="95"/>
      <c r="J488" s="118"/>
      <c r="K488" s="118"/>
      <c r="L488" s="215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ht="12.0" customHeight="1">
      <c r="A489" s="107"/>
      <c r="B489" s="181"/>
      <c r="C489" s="94"/>
      <c r="D489" s="94"/>
      <c r="E489" s="95"/>
      <c r="F489" s="95"/>
      <c r="G489" s="95"/>
      <c r="H489" s="95"/>
      <c r="I489" s="95"/>
      <c r="J489" s="118"/>
      <c r="K489" s="118"/>
      <c r="L489" s="215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ht="12.0" customHeight="1">
      <c r="A490" s="107"/>
      <c r="B490" s="181"/>
      <c r="C490" s="94"/>
      <c r="D490" s="94"/>
      <c r="E490" s="95"/>
      <c r="F490" s="95"/>
      <c r="G490" s="95"/>
      <c r="H490" s="95"/>
      <c r="I490" s="95"/>
      <c r="J490" s="118"/>
      <c r="K490" s="118"/>
      <c r="L490" s="215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ht="12.0" customHeight="1">
      <c r="A491" s="107"/>
      <c r="B491" s="181"/>
      <c r="C491" s="94"/>
      <c r="D491" s="94"/>
      <c r="E491" s="95"/>
      <c r="F491" s="95"/>
      <c r="G491" s="95"/>
      <c r="H491" s="95"/>
      <c r="I491" s="95"/>
      <c r="J491" s="118"/>
      <c r="K491" s="118"/>
      <c r="L491" s="215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ht="12.0" customHeight="1">
      <c r="A492" s="107"/>
      <c r="B492" s="181"/>
      <c r="C492" s="94"/>
      <c r="D492" s="94"/>
      <c r="E492" s="95"/>
      <c r="F492" s="95"/>
      <c r="G492" s="95"/>
      <c r="H492" s="95"/>
      <c r="I492" s="95"/>
      <c r="J492" s="118"/>
      <c r="K492" s="118"/>
      <c r="L492" s="215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ht="12.0" customHeight="1">
      <c r="A493" s="107"/>
      <c r="B493" s="181"/>
      <c r="C493" s="94"/>
      <c r="D493" s="94"/>
      <c r="E493" s="95"/>
      <c r="F493" s="95"/>
      <c r="G493" s="95"/>
      <c r="H493" s="95"/>
      <c r="I493" s="95"/>
      <c r="J493" s="118"/>
      <c r="K493" s="118"/>
      <c r="L493" s="215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ht="12.0" customHeight="1">
      <c r="A494" s="107"/>
      <c r="B494" s="181"/>
      <c r="C494" s="94"/>
      <c r="D494" s="94"/>
      <c r="E494" s="95"/>
      <c r="F494" s="95"/>
      <c r="G494" s="95"/>
      <c r="H494" s="95"/>
      <c r="I494" s="95"/>
      <c r="J494" s="118"/>
      <c r="K494" s="118"/>
      <c r="L494" s="215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ht="12.0" customHeight="1">
      <c r="A495" s="107"/>
      <c r="B495" s="181"/>
      <c r="C495" s="94"/>
      <c r="D495" s="94"/>
      <c r="E495" s="95"/>
      <c r="F495" s="95"/>
      <c r="G495" s="95"/>
      <c r="H495" s="95"/>
      <c r="I495" s="95"/>
      <c r="J495" s="118"/>
      <c r="K495" s="118"/>
      <c r="L495" s="215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ht="12.0" customHeight="1">
      <c r="A496" s="107"/>
      <c r="B496" s="181"/>
      <c r="C496" s="94"/>
      <c r="D496" s="94"/>
      <c r="E496" s="95"/>
      <c r="F496" s="95"/>
      <c r="G496" s="95"/>
      <c r="H496" s="95"/>
      <c r="I496" s="95"/>
      <c r="J496" s="118"/>
      <c r="K496" s="118"/>
      <c r="L496" s="215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ht="12.0" customHeight="1">
      <c r="A497" s="107"/>
      <c r="B497" s="181"/>
      <c r="C497" s="94"/>
      <c r="D497" s="94"/>
      <c r="E497" s="95"/>
      <c r="F497" s="95"/>
      <c r="G497" s="95"/>
      <c r="H497" s="95"/>
      <c r="I497" s="95"/>
      <c r="J497" s="118"/>
      <c r="K497" s="118"/>
      <c r="L497" s="215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ht="12.0" customHeight="1">
      <c r="A498" s="107"/>
      <c r="B498" s="181"/>
      <c r="C498" s="94"/>
      <c r="D498" s="94"/>
      <c r="E498" s="95"/>
      <c r="F498" s="95"/>
      <c r="G498" s="95"/>
      <c r="H498" s="95"/>
      <c r="I498" s="95"/>
      <c r="J498" s="118"/>
      <c r="K498" s="118"/>
      <c r="L498" s="215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ht="12.0" customHeight="1">
      <c r="A499" s="107"/>
      <c r="B499" s="181"/>
      <c r="C499" s="94"/>
      <c r="D499" s="94"/>
      <c r="E499" s="95"/>
      <c r="F499" s="95"/>
      <c r="G499" s="95"/>
      <c r="H499" s="95"/>
      <c r="I499" s="95"/>
      <c r="J499" s="118"/>
      <c r="K499" s="118"/>
      <c r="L499" s="215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ht="12.0" customHeight="1">
      <c r="A500" s="107"/>
      <c r="B500" s="181"/>
      <c r="C500" s="94"/>
      <c r="D500" s="94"/>
      <c r="E500" s="95"/>
      <c r="F500" s="95"/>
      <c r="G500" s="95"/>
      <c r="H500" s="95"/>
      <c r="I500" s="95"/>
      <c r="J500" s="118"/>
      <c r="K500" s="118"/>
      <c r="L500" s="215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ht="12.0" customHeight="1">
      <c r="A501" s="107"/>
      <c r="B501" s="181"/>
      <c r="C501" s="94"/>
      <c r="D501" s="94"/>
      <c r="E501" s="95"/>
      <c r="F501" s="95"/>
      <c r="G501" s="95"/>
      <c r="H501" s="95"/>
      <c r="I501" s="95"/>
      <c r="J501" s="118"/>
      <c r="K501" s="118"/>
      <c r="L501" s="215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ht="12.0" customHeight="1">
      <c r="A502" s="107"/>
      <c r="B502" s="181"/>
      <c r="C502" s="94"/>
      <c r="D502" s="94"/>
      <c r="E502" s="95"/>
      <c r="F502" s="95"/>
      <c r="G502" s="95"/>
      <c r="H502" s="95"/>
      <c r="I502" s="95"/>
      <c r="J502" s="118"/>
      <c r="K502" s="118"/>
      <c r="L502" s="215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ht="12.0" customHeight="1">
      <c r="A503" s="107"/>
      <c r="B503" s="181"/>
      <c r="C503" s="94"/>
      <c r="D503" s="94"/>
      <c r="E503" s="95"/>
      <c r="F503" s="95"/>
      <c r="G503" s="95"/>
      <c r="H503" s="95"/>
      <c r="I503" s="95"/>
      <c r="J503" s="118"/>
      <c r="K503" s="118"/>
      <c r="L503" s="215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ht="12.0" customHeight="1">
      <c r="A504" s="107"/>
      <c r="B504" s="181"/>
      <c r="C504" s="94"/>
      <c r="D504" s="94"/>
      <c r="E504" s="95"/>
      <c r="F504" s="95"/>
      <c r="G504" s="95"/>
      <c r="H504" s="95"/>
      <c r="I504" s="95"/>
      <c r="J504" s="118"/>
      <c r="K504" s="118"/>
      <c r="L504" s="215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ht="12.0" customHeight="1">
      <c r="A505" s="107"/>
      <c r="B505" s="181"/>
      <c r="C505" s="94"/>
      <c r="D505" s="94"/>
      <c r="E505" s="95"/>
      <c r="F505" s="95"/>
      <c r="G505" s="95"/>
      <c r="H505" s="95"/>
      <c r="I505" s="95"/>
      <c r="J505" s="118"/>
      <c r="K505" s="118"/>
      <c r="L505" s="215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ht="12.0" customHeight="1">
      <c r="A506" s="107"/>
      <c r="B506" s="181"/>
      <c r="C506" s="94"/>
      <c r="D506" s="94"/>
      <c r="E506" s="95"/>
      <c r="F506" s="95"/>
      <c r="G506" s="95"/>
      <c r="H506" s="95"/>
      <c r="I506" s="95"/>
      <c r="J506" s="118"/>
      <c r="K506" s="118"/>
      <c r="L506" s="215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ht="12.0" customHeight="1">
      <c r="A507" s="107"/>
      <c r="B507" s="181"/>
      <c r="C507" s="94"/>
      <c r="D507" s="94"/>
      <c r="E507" s="95"/>
      <c r="F507" s="95"/>
      <c r="G507" s="95"/>
      <c r="H507" s="95"/>
      <c r="I507" s="95"/>
      <c r="J507" s="118"/>
      <c r="K507" s="118"/>
      <c r="L507" s="215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ht="12.0" customHeight="1">
      <c r="A508" s="107"/>
      <c r="B508" s="181"/>
      <c r="C508" s="94"/>
      <c r="D508" s="94"/>
      <c r="E508" s="95"/>
      <c r="F508" s="95"/>
      <c r="G508" s="95"/>
      <c r="H508" s="95"/>
      <c r="I508" s="95"/>
      <c r="J508" s="118"/>
      <c r="K508" s="118"/>
      <c r="L508" s="215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ht="12.0" customHeight="1">
      <c r="A509" s="107"/>
      <c r="B509" s="181"/>
      <c r="C509" s="94"/>
      <c r="D509" s="94"/>
      <c r="E509" s="95"/>
      <c r="F509" s="95"/>
      <c r="G509" s="95"/>
      <c r="H509" s="95"/>
      <c r="I509" s="95"/>
      <c r="J509" s="118"/>
      <c r="K509" s="118"/>
      <c r="L509" s="215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ht="12.0" customHeight="1">
      <c r="A510" s="107"/>
      <c r="B510" s="181"/>
      <c r="C510" s="94"/>
      <c r="D510" s="94"/>
      <c r="E510" s="95"/>
      <c r="F510" s="95"/>
      <c r="G510" s="95"/>
      <c r="H510" s="95"/>
      <c r="I510" s="95"/>
      <c r="J510" s="118"/>
      <c r="K510" s="118"/>
      <c r="L510" s="215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ht="12.0" customHeight="1">
      <c r="A511" s="107"/>
      <c r="B511" s="181"/>
      <c r="C511" s="94"/>
      <c r="D511" s="94"/>
      <c r="E511" s="95"/>
      <c r="F511" s="95"/>
      <c r="G511" s="95"/>
      <c r="H511" s="95"/>
      <c r="I511" s="95"/>
      <c r="J511" s="118"/>
      <c r="K511" s="118"/>
      <c r="L511" s="215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ht="12.0" customHeight="1">
      <c r="A512" s="107"/>
      <c r="B512" s="181"/>
      <c r="C512" s="94"/>
      <c r="D512" s="94"/>
      <c r="E512" s="95"/>
      <c r="F512" s="95"/>
      <c r="G512" s="95"/>
      <c r="H512" s="95"/>
      <c r="I512" s="95"/>
      <c r="J512" s="118"/>
      <c r="K512" s="118"/>
      <c r="L512" s="215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ht="12.0" customHeight="1">
      <c r="A513" s="107"/>
      <c r="B513" s="181"/>
      <c r="C513" s="94"/>
      <c r="D513" s="94"/>
      <c r="E513" s="95"/>
      <c r="F513" s="95"/>
      <c r="G513" s="95"/>
      <c r="H513" s="95"/>
      <c r="I513" s="95"/>
      <c r="J513" s="118"/>
      <c r="K513" s="118"/>
      <c r="L513" s="215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ht="12.0" customHeight="1">
      <c r="A514" s="107"/>
      <c r="B514" s="181"/>
      <c r="C514" s="94"/>
      <c r="D514" s="94"/>
      <c r="E514" s="95"/>
      <c r="F514" s="95"/>
      <c r="G514" s="95"/>
      <c r="H514" s="95"/>
      <c r="I514" s="95"/>
      <c r="J514" s="118"/>
      <c r="K514" s="118"/>
      <c r="L514" s="215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ht="12.0" customHeight="1">
      <c r="A515" s="107"/>
      <c r="B515" s="181"/>
      <c r="C515" s="94"/>
      <c r="D515" s="94"/>
      <c r="E515" s="95"/>
      <c r="F515" s="95"/>
      <c r="G515" s="95"/>
      <c r="H515" s="95"/>
      <c r="I515" s="95"/>
      <c r="J515" s="118"/>
      <c r="K515" s="118"/>
      <c r="L515" s="215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ht="12.0" customHeight="1">
      <c r="A516" s="107"/>
      <c r="B516" s="181"/>
      <c r="C516" s="94"/>
      <c r="D516" s="94"/>
      <c r="E516" s="95"/>
      <c r="F516" s="95"/>
      <c r="G516" s="95"/>
      <c r="H516" s="95"/>
      <c r="I516" s="95"/>
      <c r="J516" s="118"/>
      <c r="K516" s="118"/>
      <c r="L516" s="215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ht="12.0" customHeight="1">
      <c r="A517" s="107"/>
      <c r="B517" s="181"/>
      <c r="C517" s="94"/>
      <c r="D517" s="94"/>
      <c r="E517" s="95"/>
      <c r="F517" s="95"/>
      <c r="G517" s="95"/>
      <c r="H517" s="95"/>
      <c r="I517" s="95"/>
      <c r="J517" s="118"/>
      <c r="K517" s="118"/>
      <c r="L517" s="215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ht="12.0" customHeight="1">
      <c r="A518" s="107"/>
      <c r="B518" s="181"/>
      <c r="C518" s="94"/>
      <c r="D518" s="94"/>
      <c r="E518" s="95"/>
      <c r="F518" s="95"/>
      <c r="G518" s="95"/>
      <c r="H518" s="95"/>
      <c r="I518" s="95"/>
      <c r="J518" s="118"/>
      <c r="K518" s="118"/>
      <c r="L518" s="215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ht="12.0" customHeight="1">
      <c r="A519" s="107"/>
      <c r="B519" s="181"/>
      <c r="C519" s="94"/>
      <c r="D519" s="94"/>
      <c r="E519" s="95"/>
      <c r="F519" s="95"/>
      <c r="G519" s="95"/>
      <c r="H519" s="95"/>
      <c r="I519" s="95"/>
      <c r="J519" s="118"/>
      <c r="K519" s="118"/>
      <c r="L519" s="215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ht="12.0" customHeight="1">
      <c r="A520" s="107"/>
      <c r="B520" s="181"/>
      <c r="C520" s="94"/>
      <c r="D520" s="94"/>
      <c r="E520" s="95"/>
      <c r="F520" s="95"/>
      <c r="G520" s="95"/>
      <c r="H520" s="95"/>
      <c r="I520" s="95"/>
      <c r="J520" s="118"/>
      <c r="K520" s="118"/>
      <c r="L520" s="215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ht="12.0" customHeight="1">
      <c r="A521" s="107"/>
      <c r="B521" s="181"/>
      <c r="C521" s="94"/>
      <c r="D521" s="94"/>
      <c r="E521" s="95"/>
      <c r="F521" s="95"/>
      <c r="G521" s="95"/>
      <c r="H521" s="95"/>
      <c r="I521" s="95"/>
      <c r="J521" s="118"/>
      <c r="K521" s="118"/>
      <c r="L521" s="215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ht="12.0" customHeight="1">
      <c r="A522" s="107"/>
      <c r="B522" s="181"/>
      <c r="C522" s="94"/>
      <c r="D522" s="94"/>
      <c r="E522" s="95"/>
      <c r="F522" s="95"/>
      <c r="G522" s="95"/>
      <c r="H522" s="95"/>
      <c r="I522" s="95"/>
      <c r="J522" s="118"/>
      <c r="K522" s="118"/>
      <c r="L522" s="215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ht="12.0" customHeight="1">
      <c r="A523" s="107"/>
      <c r="B523" s="181"/>
      <c r="C523" s="94"/>
      <c r="D523" s="94"/>
      <c r="E523" s="95"/>
      <c r="F523" s="95"/>
      <c r="G523" s="95"/>
      <c r="H523" s="95"/>
      <c r="I523" s="95"/>
      <c r="J523" s="118"/>
      <c r="K523" s="118"/>
      <c r="L523" s="215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ht="12.0" customHeight="1">
      <c r="A524" s="107"/>
      <c r="B524" s="181"/>
      <c r="C524" s="94"/>
      <c r="D524" s="94"/>
      <c r="E524" s="95"/>
      <c r="F524" s="95"/>
      <c r="G524" s="95"/>
      <c r="H524" s="95"/>
      <c r="I524" s="95"/>
      <c r="J524" s="118"/>
      <c r="K524" s="118"/>
      <c r="L524" s="215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ht="12.0" customHeight="1">
      <c r="A525" s="107"/>
      <c r="B525" s="181"/>
      <c r="C525" s="94"/>
      <c r="D525" s="94"/>
      <c r="E525" s="95"/>
      <c r="F525" s="95"/>
      <c r="G525" s="95"/>
      <c r="H525" s="95"/>
      <c r="I525" s="95"/>
      <c r="J525" s="118"/>
      <c r="K525" s="118"/>
      <c r="L525" s="215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ht="12.0" customHeight="1">
      <c r="A526" s="107"/>
      <c r="B526" s="181"/>
      <c r="C526" s="94"/>
      <c r="D526" s="94"/>
      <c r="E526" s="95"/>
      <c r="F526" s="95"/>
      <c r="G526" s="95"/>
      <c r="H526" s="95"/>
      <c r="I526" s="95"/>
      <c r="J526" s="118"/>
      <c r="K526" s="118"/>
      <c r="L526" s="215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ht="12.0" customHeight="1">
      <c r="A527" s="107"/>
      <c r="B527" s="181"/>
      <c r="C527" s="94"/>
      <c r="D527" s="94"/>
      <c r="E527" s="95"/>
      <c r="F527" s="95"/>
      <c r="G527" s="95"/>
      <c r="H527" s="95"/>
      <c r="I527" s="95"/>
      <c r="J527" s="118"/>
      <c r="K527" s="118"/>
      <c r="L527" s="215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ht="12.0" customHeight="1">
      <c r="A528" s="107"/>
      <c r="B528" s="181"/>
      <c r="C528" s="94"/>
      <c r="D528" s="94"/>
      <c r="E528" s="95"/>
      <c r="F528" s="95"/>
      <c r="G528" s="95"/>
      <c r="H528" s="95"/>
      <c r="I528" s="95"/>
      <c r="J528" s="118"/>
      <c r="K528" s="118"/>
      <c r="L528" s="215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ht="12.0" customHeight="1">
      <c r="A529" s="107"/>
      <c r="B529" s="181"/>
      <c r="C529" s="94"/>
      <c r="D529" s="94"/>
      <c r="E529" s="95"/>
      <c r="F529" s="95"/>
      <c r="G529" s="95"/>
      <c r="H529" s="95"/>
      <c r="I529" s="95"/>
      <c r="J529" s="118"/>
      <c r="K529" s="118"/>
      <c r="L529" s="215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ht="12.0" customHeight="1">
      <c r="A530" s="107"/>
      <c r="B530" s="181"/>
      <c r="C530" s="94"/>
      <c r="D530" s="94"/>
      <c r="E530" s="95"/>
      <c r="F530" s="95"/>
      <c r="G530" s="95"/>
      <c r="H530" s="95"/>
      <c r="I530" s="95"/>
      <c r="J530" s="118"/>
      <c r="K530" s="118"/>
      <c r="L530" s="215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ht="12.0" customHeight="1">
      <c r="A531" s="107"/>
      <c r="B531" s="181"/>
      <c r="C531" s="94"/>
      <c r="D531" s="94"/>
      <c r="E531" s="95"/>
      <c r="F531" s="95"/>
      <c r="G531" s="95"/>
      <c r="H531" s="95"/>
      <c r="I531" s="95"/>
      <c r="J531" s="118"/>
      <c r="K531" s="118"/>
      <c r="L531" s="215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ht="12.0" customHeight="1">
      <c r="A532" s="107"/>
      <c r="B532" s="181"/>
      <c r="C532" s="94"/>
      <c r="D532" s="94"/>
      <c r="E532" s="95"/>
      <c r="F532" s="95"/>
      <c r="G532" s="95"/>
      <c r="H532" s="95"/>
      <c r="I532" s="95"/>
      <c r="J532" s="118"/>
      <c r="K532" s="118"/>
      <c r="L532" s="215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ht="12.0" customHeight="1">
      <c r="A533" s="107"/>
      <c r="B533" s="181"/>
      <c r="C533" s="94"/>
      <c r="D533" s="94"/>
      <c r="E533" s="95"/>
      <c r="F533" s="95"/>
      <c r="G533" s="95"/>
      <c r="H533" s="95"/>
      <c r="I533" s="95"/>
      <c r="J533" s="118"/>
      <c r="K533" s="118"/>
      <c r="L533" s="215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ht="12.0" customHeight="1">
      <c r="A534" s="107"/>
      <c r="B534" s="181"/>
      <c r="C534" s="94"/>
      <c r="D534" s="94"/>
      <c r="E534" s="95"/>
      <c r="F534" s="95"/>
      <c r="G534" s="95"/>
      <c r="H534" s="95"/>
      <c r="I534" s="95"/>
      <c r="J534" s="118"/>
      <c r="K534" s="118"/>
      <c r="L534" s="215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ht="12.0" customHeight="1">
      <c r="A535" s="107"/>
      <c r="B535" s="181"/>
      <c r="C535" s="94"/>
      <c r="D535" s="94"/>
      <c r="E535" s="95"/>
      <c r="F535" s="95"/>
      <c r="G535" s="95"/>
      <c r="H535" s="95"/>
      <c r="I535" s="95"/>
      <c r="J535" s="118"/>
      <c r="K535" s="118"/>
      <c r="L535" s="215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ht="12.0" customHeight="1">
      <c r="A536" s="107"/>
      <c r="B536" s="181"/>
      <c r="C536" s="94"/>
      <c r="D536" s="94"/>
      <c r="E536" s="95"/>
      <c r="F536" s="95"/>
      <c r="G536" s="95"/>
      <c r="H536" s="95"/>
      <c r="I536" s="95"/>
      <c r="J536" s="118"/>
      <c r="K536" s="118"/>
      <c r="L536" s="215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ht="12.0" customHeight="1">
      <c r="A537" s="107"/>
      <c r="B537" s="181"/>
      <c r="C537" s="94"/>
      <c r="D537" s="94"/>
      <c r="E537" s="95"/>
      <c r="F537" s="95"/>
      <c r="G537" s="95"/>
      <c r="H537" s="95"/>
      <c r="I537" s="95"/>
      <c r="J537" s="118"/>
      <c r="K537" s="118"/>
      <c r="L537" s="215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ht="12.0" customHeight="1">
      <c r="A538" s="107"/>
      <c r="B538" s="181"/>
      <c r="C538" s="94"/>
      <c r="D538" s="94"/>
      <c r="E538" s="95"/>
      <c r="F538" s="95"/>
      <c r="G538" s="95"/>
      <c r="H538" s="95"/>
      <c r="I538" s="95"/>
      <c r="J538" s="118"/>
      <c r="K538" s="118"/>
      <c r="L538" s="215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ht="12.0" customHeight="1">
      <c r="A539" s="107"/>
      <c r="B539" s="181"/>
      <c r="C539" s="94"/>
      <c r="D539" s="94"/>
      <c r="E539" s="95"/>
      <c r="F539" s="95"/>
      <c r="G539" s="95"/>
      <c r="H539" s="95"/>
      <c r="I539" s="95"/>
      <c r="J539" s="118"/>
      <c r="K539" s="118"/>
      <c r="L539" s="215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ht="12.0" customHeight="1">
      <c r="A540" s="107"/>
      <c r="B540" s="181"/>
      <c r="C540" s="94"/>
      <c r="D540" s="94"/>
      <c r="E540" s="95"/>
      <c r="F540" s="95"/>
      <c r="G540" s="95"/>
      <c r="H540" s="95"/>
      <c r="I540" s="95"/>
      <c r="J540" s="118"/>
      <c r="K540" s="118"/>
      <c r="L540" s="215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ht="12.0" customHeight="1">
      <c r="A541" s="107"/>
      <c r="B541" s="181"/>
      <c r="C541" s="94"/>
      <c r="D541" s="94"/>
      <c r="E541" s="95"/>
      <c r="F541" s="95"/>
      <c r="G541" s="95"/>
      <c r="H541" s="95"/>
      <c r="I541" s="95"/>
      <c r="J541" s="118"/>
      <c r="K541" s="118"/>
      <c r="L541" s="215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ht="12.0" customHeight="1">
      <c r="A542" s="107"/>
      <c r="B542" s="181"/>
      <c r="C542" s="94"/>
      <c r="D542" s="94"/>
      <c r="E542" s="95"/>
      <c r="F542" s="95"/>
      <c r="G542" s="95"/>
      <c r="H542" s="95"/>
      <c r="I542" s="95"/>
      <c r="J542" s="118"/>
      <c r="K542" s="118"/>
      <c r="L542" s="215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ht="12.0" customHeight="1">
      <c r="A543" s="107"/>
      <c r="B543" s="181"/>
      <c r="C543" s="94"/>
      <c r="D543" s="94"/>
      <c r="E543" s="95"/>
      <c r="F543" s="95"/>
      <c r="G543" s="95"/>
      <c r="H543" s="95"/>
      <c r="I543" s="95"/>
      <c r="J543" s="118"/>
      <c r="K543" s="118"/>
      <c r="L543" s="215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ht="12.0" customHeight="1">
      <c r="A544" s="107"/>
      <c r="B544" s="181"/>
      <c r="C544" s="94"/>
      <c r="D544" s="94"/>
      <c r="E544" s="95"/>
      <c r="F544" s="95"/>
      <c r="G544" s="95"/>
      <c r="H544" s="95"/>
      <c r="I544" s="95"/>
      <c r="J544" s="118"/>
      <c r="K544" s="118"/>
      <c r="L544" s="215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ht="12.0" customHeight="1">
      <c r="A545" s="107"/>
      <c r="B545" s="181"/>
      <c r="C545" s="94"/>
      <c r="D545" s="94"/>
      <c r="E545" s="95"/>
      <c r="F545" s="95"/>
      <c r="G545" s="95"/>
      <c r="H545" s="95"/>
      <c r="I545" s="95"/>
      <c r="J545" s="118"/>
      <c r="K545" s="118"/>
      <c r="L545" s="215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ht="12.0" customHeight="1">
      <c r="A546" s="107"/>
      <c r="B546" s="181"/>
      <c r="C546" s="94"/>
      <c r="D546" s="94"/>
      <c r="E546" s="95"/>
      <c r="F546" s="95"/>
      <c r="G546" s="95"/>
      <c r="H546" s="95"/>
      <c r="I546" s="95"/>
      <c r="J546" s="118"/>
      <c r="K546" s="118"/>
      <c r="L546" s="215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ht="12.0" customHeight="1">
      <c r="A547" s="107"/>
      <c r="B547" s="181"/>
      <c r="C547" s="94"/>
      <c r="D547" s="94"/>
      <c r="E547" s="95"/>
      <c r="F547" s="95"/>
      <c r="G547" s="95"/>
      <c r="H547" s="95"/>
      <c r="I547" s="95"/>
      <c r="J547" s="118"/>
      <c r="K547" s="118"/>
      <c r="L547" s="215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ht="12.0" customHeight="1">
      <c r="A548" s="107"/>
      <c r="B548" s="181"/>
      <c r="C548" s="94"/>
      <c r="D548" s="94"/>
      <c r="E548" s="95"/>
      <c r="F548" s="95"/>
      <c r="G548" s="95"/>
      <c r="H548" s="95"/>
      <c r="I548" s="95"/>
      <c r="J548" s="118"/>
      <c r="K548" s="118"/>
      <c r="L548" s="215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ht="12.0" customHeight="1">
      <c r="A549" s="107"/>
      <c r="B549" s="181"/>
      <c r="C549" s="94"/>
      <c r="D549" s="94"/>
      <c r="E549" s="95"/>
      <c r="F549" s="95"/>
      <c r="G549" s="95"/>
      <c r="H549" s="95"/>
      <c r="I549" s="95"/>
      <c r="J549" s="118"/>
      <c r="K549" s="118"/>
      <c r="L549" s="215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ht="12.0" customHeight="1">
      <c r="A550" s="107"/>
      <c r="B550" s="181"/>
      <c r="C550" s="94"/>
      <c r="D550" s="94"/>
      <c r="E550" s="95"/>
      <c r="F550" s="95"/>
      <c r="G550" s="95"/>
      <c r="H550" s="95"/>
      <c r="I550" s="95"/>
      <c r="J550" s="118"/>
      <c r="K550" s="118"/>
      <c r="L550" s="215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ht="12.0" customHeight="1">
      <c r="A551" s="107"/>
      <c r="B551" s="181"/>
      <c r="C551" s="94"/>
      <c r="D551" s="94"/>
      <c r="E551" s="95"/>
      <c r="F551" s="95"/>
      <c r="G551" s="95"/>
      <c r="H551" s="95"/>
      <c r="I551" s="95"/>
      <c r="J551" s="118"/>
      <c r="K551" s="118"/>
      <c r="L551" s="215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ht="12.0" customHeight="1">
      <c r="A552" s="107"/>
      <c r="B552" s="181"/>
      <c r="C552" s="94"/>
      <c r="D552" s="94"/>
      <c r="E552" s="95"/>
      <c r="F552" s="95"/>
      <c r="G552" s="95"/>
      <c r="H552" s="95"/>
      <c r="I552" s="95"/>
      <c r="J552" s="118"/>
      <c r="K552" s="118"/>
      <c r="L552" s="215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ht="12.0" customHeight="1">
      <c r="A553" s="107"/>
      <c r="B553" s="181"/>
      <c r="C553" s="94"/>
      <c r="D553" s="94"/>
      <c r="E553" s="95"/>
      <c r="F553" s="95"/>
      <c r="G553" s="95"/>
      <c r="H553" s="95"/>
      <c r="I553" s="95"/>
      <c r="J553" s="118"/>
      <c r="K553" s="118"/>
      <c r="L553" s="215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ht="12.0" customHeight="1">
      <c r="A554" s="107"/>
      <c r="B554" s="181"/>
      <c r="C554" s="94"/>
      <c r="D554" s="94"/>
      <c r="E554" s="95"/>
      <c r="F554" s="95"/>
      <c r="G554" s="95"/>
      <c r="H554" s="95"/>
      <c r="I554" s="95"/>
      <c r="J554" s="118"/>
      <c r="K554" s="118"/>
      <c r="L554" s="215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ht="12.0" customHeight="1">
      <c r="A555" s="107"/>
      <c r="B555" s="181"/>
      <c r="C555" s="94"/>
      <c r="D555" s="94"/>
      <c r="E555" s="95"/>
      <c r="F555" s="95"/>
      <c r="G555" s="95"/>
      <c r="H555" s="95"/>
      <c r="I555" s="95"/>
      <c r="J555" s="118"/>
      <c r="K555" s="118"/>
      <c r="L555" s="215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ht="12.0" customHeight="1">
      <c r="A556" s="107"/>
      <c r="B556" s="181"/>
      <c r="C556" s="94"/>
      <c r="D556" s="94"/>
      <c r="E556" s="95"/>
      <c r="F556" s="95"/>
      <c r="G556" s="95"/>
      <c r="H556" s="95"/>
      <c r="I556" s="95"/>
      <c r="J556" s="118"/>
      <c r="K556" s="118"/>
      <c r="L556" s="215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ht="12.0" customHeight="1">
      <c r="A557" s="107"/>
      <c r="B557" s="181"/>
      <c r="C557" s="94"/>
      <c r="D557" s="94"/>
      <c r="E557" s="95"/>
      <c r="F557" s="95"/>
      <c r="G557" s="95"/>
      <c r="H557" s="95"/>
      <c r="I557" s="95"/>
      <c r="J557" s="118"/>
      <c r="K557" s="118"/>
      <c r="L557" s="215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ht="12.0" customHeight="1">
      <c r="A558" s="107"/>
      <c r="B558" s="181"/>
      <c r="C558" s="94"/>
      <c r="D558" s="94"/>
      <c r="E558" s="95"/>
      <c r="F558" s="95"/>
      <c r="G558" s="95"/>
      <c r="H558" s="95"/>
      <c r="I558" s="95"/>
      <c r="J558" s="118"/>
      <c r="K558" s="118"/>
      <c r="L558" s="215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ht="12.0" customHeight="1">
      <c r="A559" s="107"/>
      <c r="B559" s="181"/>
      <c r="C559" s="94"/>
      <c r="D559" s="94"/>
      <c r="E559" s="95"/>
      <c r="F559" s="95"/>
      <c r="G559" s="95"/>
      <c r="H559" s="95"/>
      <c r="I559" s="95"/>
      <c r="J559" s="118"/>
      <c r="K559" s="118"/>
      <c r="L559" s="215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ht="12.0" customHeight="1">
      <c r="A560" s="107"/>
      <c r="B560" s="181"/>
      <c r="C560" s="94"/>
      <c r="D560" s="94"/>
      <c r="E560" s="95"/>
      <c r="F560" s="95"/>
      <c r="G560" s="95"/>
      <c r="H560" s="95"/>
      <c r="I560" s="95"/>
      <c r="J560" s="118"/>
      <c r="K560" s="118"/>
      <c r="L560" s="215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ht="12.0" customHeight="1">
      <c r="A561" s="107"/>
      <c r="B561" s="181"/>
      <c r="C561" s="94"/>
      <c r="D561" s="94"/>
      <c r="E561" s="95"/>
      <c r="F561" s="95"/>
      <c r="G561" s="95"/>
      <c r="H561" s="95"/>
      <c r="I561" s="95"/>
      <c r="J561" s="118"/>
      <c r="K561" s="118"/>
      <c r="L561" s="215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ht="12.0" customHeight="1">
      <c r="A562" s="107"/>
      <c r="B562" s="181"/>
      <c r="C562" s="94"/>
      <c r="D562" s="94"/>
      <c r="E562" s="95"/>
      <c r="F562" s="95"/>
      <c r="G562" s="95"/>
      <c r="H562" s="95"/>
      <c r="I562" s="95"/>
      <c r="J562" s="118"/>
      <c r="K562" s="118"/>
      <c r="L562" s="215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ht="12.0" customHeight="1">
      <c r="A563" s="107"/>
      <c r="B563" s="181"/>
      <c r="C563" s="94"/>
      <c r="D563" s="94"/>
      <c r="E563" s="95"/>
      <c r="F563" s="95"/>
      <c r="G563" s="95"/>
      <c r="H563" s="95"/>
      <c r="I563" s="95"/>
      <c r="J563" s="118"/>
      <c r="K563" s="118"/>
      <c r="L563" s="215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ht="12.0" customHeight="1">
      <c r="A564" s="107"/>
      <c r="B564" s="181"/>
      <c r="C564" s="94"/>
      <c r="D564" s="94"/>
      <c r="E564" s="95"/>
      <c r="F564" s="95"/>
      <c r="G564" s="95"/>
      <c r="H564" s="95"/>
      <c r="I564" s="95"/>
      <c r="J564" s="118"/>
      <c r="K564" s="118"/>
      <c r="L564" s="215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ht="12.0" customHeight="1">
      <c r="A565" s="107"/>
      <c r="B565" s="181"/>
      <c r="C565" s="94"/>
      <c r="D565" s="94"/>
      <c r="E565" s="95"/>
      <c r="F565" s="95"/>
      <c r="G565" s="95"/>
      <c r="H565" s="95"/>
      <c r="I565" s="95"/>
      <c r="J565" s="118"/>
      <c r="K565" s="118"/>
      <c r="L565" s="215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ht="12.0" customHeight="1">
      <c r="A566" s="107"/>
      <c r="B566" s="181"/>
      <c r="C566" s="94"/>
      <c r="D566" s="94"/>
      <c r="E566" s="95"/>
      <c r="F566" s="95"/>
      <c r="G566" s="95"/>
      <c r="H566" s="95"/>
      <c r="I566" s="95"/>
      <c r="J566" s="118"/>
      <c r="K566" s="118"/>
      <c r="L566" s="215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ht="12.0" customHeight="1">
      <c r="A567" s="107"/>
      <c r="B567" s="181"/>
      <c r="C567" s="94"/>
      <c r="D567" s="94"/>
      <c r="E567" s="95"/>
      <c r="F567" s="95"/>
      <c r="G567" s="95"/>
      <c r="H567" s="95"/>
      <c r="I567" s="95"/>
      <c r="J567" s="118"/>
      <c r="K567" s="118"/>
      <c r="L567" s="215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ht="12.0" customHeight="1">
      <c r="A568" s="107"/>
      <c r="B568" s="181"/>
      <c r="C568" s="94"/>
      <c r="D568" s="94"/>
      <c r="E568" s="95"/>
      <c r="F568" s="95"/>
      <c r="G568" s="95"/>
      <c r="H568" s="95"/>
      <c r="I568" s="95"/>
      <c r="J568" s="118"/>
      <c r="K568" s="118"/>
      <c r="L568" s="215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ht="12.0" customHeight="1">
      <c r="A569" s="107"/>
      <c r="B569" s="181"/>
      <c r="C569" s="94"/>
      <c r="D569" s="94"/>
      <c r="E569" s="95"/>
      <c r="F569" s="95"/>
      <c r="G569" s="95"/>
      <c r="H569" s="95"/>
      <c r="I569" s="95"/>
      <c r="J569" s="118"/>
      <c r="K569" s="118"/>
      <c r="L569" s="215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ht="12.0" customHeight="1">
      <c r="A570" s="107"/>
      <c r="B570" s="181"/>
      <c r="C570" s="94"/>
      <c r="D570" s="94"/>
      <c r="E570" s="95"/>
      <c r="F570" s="95"/>
      <c r="G570" s="95"/>
      <c r="H570" s="95"/>
      <c r="I570" s="95"/>
      <c r="J570" s="118"/>
      <c r="K570" s="118"/>
      <c r="L570" s="215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ht="12.0" customHeight="1">
      <c r="A571" s="107"/>
      <c r="B571" s="181"/>
      <c r="C571" s="94"/>
      <c r="D571" s="94"/>
      <c r="E571" s="95"/>
      <c r="F571" s="95"/>
      <c r="G571" s="95"/>
      <c r="H571" s="95"/>
      <c r="I571" s="95"/>
      <c r="J571" s="118"/>
      <c r="K571" s="118"/>
      <c r="L571" s="215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ht="12.0" customHeight="1">
      <c r="A572" s="107"/>
      <c r="B572" s="181"/>
      <c r="C572" s="94"/>
      <c r="D572" s="94"/>
      <c r="E572" s="95"/>
      <c r="F572" s="95"/>
      <c r="G572" s="95"/>
      <c r="H572" s="95"/>
      <c r="I572" s="95"/>
      <c r="J572" s="118"/>
      <c r="K572" s="118"/>
      <c r="L572" s="215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ht="12.0" customHeight="1">
      <c r="A573" s="107"/>
      <c r="B573" s="181"/>
      <c r="C573" s="94"/>
      <c r="D573" s="94"/>
      <c r="E573" s="95"/>
      <c r="F573" s="95"/>
      <c r="G573" s="95"/>
      <c r="H573" s="95"/>
      <c r="I573" s="95"/>
      <c r="J573" s="118"/>
      <c r="K573" s="118"/>
      <c r="L573" s="215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ht="12.0" customHeight="1">
      <c r="A574" s="107"/>
      <c r="B574" s="181"/>
      <c r="C574" s="94"/>
      <c r="D574" s="94"/>
      <c r="E574" s="95"/>
      <c r="F574" s="95"/>
      <c r="G574" s="95"/>
      <c r="H574" s="95"/>
      <c r="I574" s="95"/>
      <c r="J574" s="118"/>
      <c r="K574" s="118"/>
      <c r="L574" s="215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ht="12.0" customHeight="1">
      <c r="A575" s="107"/>
      <c r="B575" s="181"/>
      <c r="C575" s="94"/>
      <c r="D575" s="94"/>
      <c r="E575" s="95"/>
      <c r="F575" s="95"/>
      <c r="G575" s="95"/>
      <c r="H575" s="95"/>
      <c r="I575" s="95"/>
      <c r="J575" s="118"/>
      <c r="K575" s="118"/>
      <c r="L575" s="215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ht="12.0" customHeight="1">
      <c r="A576" s="107"/>
      <c r="B576" s="181"/>
      <c r="C576" s="94"/>
      <c r="D576" s="94"/>
      <c r="E576" s="95"/>
      <c r="F576" s="95"/>
      <c r="G576" s="95"/>
      <c r="H576" s="95"/>
      <c r="I576" s="95"/>
      <c r="J576" s="118"/>
      <c r="K576" s="118"/>
      <c r="L576" s="215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ht="12.0" customHeight="1">
      <c r="A577" s="107"/>
      <c r="B577" s="181"/>
      <c r="C577" s="94"/>
      <c r="D577" s="94"/>
      <c r="E577" s="95"/>
      <c r="F577" s="95"/>
      <c r="G577" s="95"/>
      <c r="H577" s="95"/>
      <c r="I577" s="95"/>
      <c r="J577" s="118"/>
      <c r="K577" s="118"/>
      <c r="L577" s="215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ht="12.0" customHeight="1">
      <c r="A578" s="107"/>
      <c r="B578" s="181"/>
      <c r="C578" s="94"/>
      <c r="D578" s="94"/>
      <c r="E578" s="95"/>
      <c r="F578" s="95"/>
      <c r="G578" s="95"/>
      <c r="H578" s="95"/>
      <c r="I578" s="95"/>
      <c r="J578" s="118"/>
      <c r="K578" s="118"/>
      <c r="L578" s="215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ht="12.0" customHeight="1">
      <c r="A579" s="107"/>
      <c r="B579" s="181"/>
      <c r="C579" s="94"/>
      <c r="D579" s="94"/>
      <c r="E579" s="95"/>
      <c r="F579" s="95"/>
      <c r="G579" s="95"/>
      <c r="H579" s="95"/>
      <c r="I579" s="95"/>
      <c r="J579" s="118"/>
      <c r="K579" s="118"/>
      <c r="L579" s="215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ht="12.0" customHeight="1">
      <c r="A580" s="107"/>
      <c r="B580" s="181"/>
      <c r="C580" s="94"/>
      <c r="D580" s="94"/>
      <c r="E580" s="95"/>
      <c r="F580" s="95"/>
      <c r="G580" s="95"/>
      <c r="H580" s="95"/>
      <c r="I580" s="95"/>
      <c r="J580" s="118"/>
      <c r="K580" s="118"/>
      <c r="L580" s="215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ht="12.0" customHeight="1">
      <c r="A581" s="107"/>
      <c r="B581" s="181"/>
      <c r="C581" s="94"/>
      <c r="D581" s="94"/>
      <c r="E581" s="95"/>
      <c r="F581" s="95"/>
      <c r="G581" s="95"/>
      <c r="H581" s="95"/>
      <c r="I581" s="95"/>
      <c r="J581" s="118"/>
      <c r="K581" s="118"/>
      <c r="L581" s="215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ht="12.0" customHeight="1">
      <c r="A582" s="107"/>
      <c r="B582" s="181"/>
      <c r="C582" s="94"/>
      <c r="D582" s="94"/>
      <c r="E582" s="95"/>
      <c r="F582" s="95"/>
      <c r="G582" s="95"/>
      <c r="H582" s="95"/>
      <c r="I582" s="95"/>
      <c r="J582" s="118"/>
      <c r="K582" s="118"/>
      <c r="L582" s="215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ht="12.0" customHeight="1">
      <c r="A583" s="107"/>
      <c r="B583" s="181"/>
      <c r="C583" s="94"/>
      <c r="D583" s="94"/>
      <c r="E583" s="95"/>
      <c r="F583" s="95"/>
      <c r="G583" s="95"/>
      <c r="H583" s="95"/>
      <c r="I583" s="95"/>
      <c r="J583" s="118"/>
      <c r="K583" s="118"/>
      <c r="L583" s="215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ht="12.0" customHeight="1">
      <c r="A584" s="107"/>
      <c r="B584" s="181"/>
      <c r="C584" s="94"/>
      <c r="D584" s="94"/>
      <c r="E584" s="95"/>
      <c r="F584" s="95"/>
      <c r="G584" s="95"/>
      <c r="H584" s="95"/>
      <c r="I584" s="95"/>
      <c r="J584" s="118"/>
      <c r="K584" s="118"/>
      <c r="L584" s="215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ht="12.0" customHeight="1">
      <c r="A585" s="107"/>
      <c r="B585" s="181"/>
      <c r="C585" s="94"/>
      <c r="D585" s="94"/>
      <c r="E585" s="95"/>
      <c r="F585" s="95"/>
      <c r="G585" s="95"/>
      <c r="H585" s="95"/>
      <c r="I585" s="95"/>
      <c r="J585" s="118"/>
      <c r="K585" s="118"/>
      <c r="L585" s="215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ht="12.0" customHeight="1">
      <c r="A586" s="107"/>
      <c r="B586" s="181"/>
      <c r="C586" s="94"/>
      <c r="D586" s="94"/>
      <c r="E586" s="95"/>
      <c r="F586" s="95"/>
      <c r="G586" s="95"/>
      <c r="H586" s="95"/>
      <c r="I586" s="95"/>
      <c r="J586" s="118"/>
      <c r="K586" s="118"/>
      <c r="L586" s="215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ht="12.0" customHeight="1">
      <c r="A587" s="107"/>
      <c r="B587" s="181"/>
      <c r="C587" s="94"/>
      <c r="D587" s="94"/>
      <c r="E587" s="95"/>
      <c r="F587" s="95"/>
      <c r="G587" s="95"/>
      <c r="H587" s="95"/>
      <c r="I587" s="95"/>
      <c r="J587" s="118"/>
      <c r="K587" s="118"/>
      <c r="L587" s="215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ht="12.0" customHeight="1">
      <c r="A588" s="107"/>
      <c r="B588" s="181"/>
      <c r="C588" s="94"/>
      <c r="D588" s="94"/>
      <c r="E588" s="95"/>
      <c r="F588" s="95"/>
      <c r="G588" s="95"/>
      <c r="H588" s="95"/>
      <c r="I588" s="95"/>
      <c r="J588" s="118"/>
      <c r="K588" s="118"/>
      <c r="L588" s="215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ht="12.0" customHeight="1">
      <c r="A589" s="107"/>
      <c r="B589" s="181"/>
      <c r="C589" s="94"/>
      <c r="D589" s="94"/>
      <c r="E589" s="95"/>
      <c r="F589" s="95"/>
      <c r="G589" s="95"/>
      <c r="H589" s="95"/>
      <c r="I589" s="95"/>
      <c r="J589" s="118"/>
      <c r="K589" s="118"/>
      <c r="L589" s="215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ht="12.0" customHeight="1">
      <c r="A590" s="107"/>
      <c r="B590" s="181"/>
      <c r="C590" s="94"/>
      <c r="D590" s="94"/>
      <c r="E590" s="95"/>
      <c r="F590" s="95"/>
      <c r="G590" s="95"/>
      <c r="H590" s="95"/>
      <c r="I590" s="95"/>
      <c r="J590" s="118"/>
      <c r="K590" s="118"/>
      <c r="L590" s="215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ht="12.0" customHeight="1">
      <c r="A591" s="107"/>
      <c r="B591" s="181"/>
      <c r="C591" s="94"/>
      <c r="D591" s="94"/>
      <c r="E591" s="95"/>
      <c r="F591" s="95"/>
      <c r="G591" s="95"/>
      <c r="H591" s="95"/>
      <c r="I591" s="95"/>
      <c r="J591" s="118"/>
      <c r="K591" s="118"/>
      <c r="L591" s="215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ht="12.0" customHeight="1">
      <c r="A592" s="107"/>
      <c r="B592" s="181"/>
      <c r="C592" s="94"/>
      <c r="D592" s="94"/>
      <c r="E592" s="95"/>
      <c r="F592" s="95"/>
      <c r="G592" s="95"/>
      <c r="H592" s="95"/>
      <c r="I592" s="95"/>
      <c r="J592" s="118"/>
      <c r="K592" s="118"/>
      <c r="L592" s="215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ht="12.0" customHeight="1">
      <c r="A593" s="107"/>
      <c r="B593" s="181"/>
      <c r="C593" s="94"/>
      <c r="D593" s="94"/>
      <c r="E593" s="95"/>
      <c r="F593" s="95"/>
      <c r="G593" s="95"/>
      <c r="H593" s="95"/>
      <c r="I593" s="95"/>
      <c r="J593" s="118"/>
      <c r="K593" s="118"/>
      <c r="L593" s="215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ht="12.0" customHeight="1">
      <c r="A594" s="107"/>
      <c r="B594" s="181"/>
      <c r="C594" s="94"/>
      <c r="D594" s="94"/>
      <c r="E594" s="95"/>
      <c r="F594" s="95"/>
      <c r="G594" s="95"/>
      <c r="H594" s="95"/>
      <c r="I594" s="95"/>
      <c r="J594" s="118"/>
      <c r="K594" s="118"/>
      <c r="L594" s="215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ht="12.0" customHeight="1">
      <c r="A595" s="107"/>
      <c r="B595" s="181"/>
      <c r="C595" s="94"/>
      <c r="D595" s="94"/>
      <c r="E595" s="95"/>
      <c r="F595" s="95"/>
      <c r="G595" s="95"/>
      <c r="H595" s="95"/>
      <c r="I595" s="95"/>
      <c r="J595" s="118"/>
      <c r="K595" s="118"/>
      <c r="L595" s="215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ht="12.0" customHeight="1">
      <c r="A596" s="107"/>
      <c r="B596" s="181"/>
      <c r="C596" s="94"/>
      <c r="D596" s="94"/>
      <c r="E596" s="95"/>
      <c r="F596" s="95"/>
      <c r="G596" s="95"/>
      <c r="H596" s="95"/>
      <c r="I596" s="95"/>
      <c r="J596" s="118"/>
      <c r="K596" s="118"/>
      <c r="L596" s="215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ht="12.0" customHeight="1">
      <c r="A597" s="107"/>
      <c r="B597" s="181"/>
      <c r="C597" s="94"/>
      <c r="D597" s="94"/>
      <c r="E597" s="95"/>
      <c r="F597" s="95"/>
      <c r="G597" s="95"/>
      <c r="H597" s="95"/>
      <c r="I597" s="95"/>
      <c r="J597" s="118"/>
      <c r="K597" s="118"/>
      <c r="L597" s="215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ht="12.0" customHeight="1">
      <c r="A598" s="107"/>
      <c r="B598" s="181"/>
      <c r="C598" s="94"/>
      <c r="D598" s="94"/>
      <c r="E598" s="95"/>
      <c r="F598" s="95"/>
      <c r="G598" s="95"/>
      <c r="H598" s="95"/>
      <c r="I598" s="95"/>
      <c r="J598" s="118"/>
      <c r="K598" s="118"/>
      <c r="L598" s="215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ht="12.0" customHeight="1">
      <c r="A599" s="107"/>
      <c r="B599" s="181"/>
      <c r="C599" s="94"/>
      <c r="D599" s="94"/>
      <c r="E599" s="95"/>
      <c r="F599" s="95"/>
      <c r="G599" s="95"/>
      <c r="H599" s="95"/>
      <c r="I599" s="95"/>
      <c r="J599" s="118"/>
      <c r="K599" s="118"/>
      <c r="L599" s="215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ht="12.0" customHeight="1">
      <c r="A600" s="107"/>
      <c r="B600" s="181"/>
      <c r="C600" s="94"/>
      <c r="D600" s="94"/>
      <c r="E600" s="95"/>
      <c r="F600" s="95"/>
      <c r="G600" s="95"/>
      <c r="H600" s="95"/>
      <c r="I600" s="95"/>
      <c r="J600" s="118"/>
      <c r="K600" s="118"/>
      <c r="L600" s="215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ht="12.0" customHeight="1">
      <c r="A601" s="107"/>
      <c r="B601" s="181"/>
      <c r="C601" s="94"/>
      <c r="D601" s="94"/>
      <c r="E601" s="95"/>
      <c r="F601" s="95"/>
      <c r="G601" s="95"/>
      <c r="H601" s="95"/>
      <c r="I601" s="95"/>
      <c r="J601" s="118"/>
      <c r="K601" s="118"/>
      <c r="L601" s="215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ht="12.0" customHeight="1">
      <c r="A602" s="107"/>
      <c r="B602" s="181"/>
      <c r="C602" s="94"/>
      <c r="D602" s="94"/>
      <c r="E602" s="95"/>
      <c r="F602" s="95"/>
      <c r="G602" s="95"/>
      <c r="H602" s="95"/>
      <c r="I602" s="95"/>
      <c r="J602" s="118"/>
      <c r="K602" s="118"/>
      <c r="L602" s="215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ht="12.0" customHeight="1">
      <c r="A603" s="107"/>
      <c r="B603" s="181"/>
      <c r="C603" s="94"/>
      <c r="D603" s="94"/>
      <c r="E603" s="95"/>
      <c r="F603" s="95"/>
      <c r="G603" s="95"/>
      <c r="H603" s="95"/>
      <c r="I603" s="95"/>
      <c r="J603" s="118"/>
      <c r="K603" s="118"/>
      <c r="L603" s="215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ht="12.0" customHeight="1">
      <c r="A604" s="107"/>
      <c r="B604" s="181"/>
      <c r="C604" s="94"/>
      <c r="D604" s="94"/>
      <c r="E604" s="95"/>
      <c r="F604" s="95"/>
      <c r="G604" s="95"/>
      <c r="H604" s="95"/>
      <c r="I604" s="95"/>
      <c r="J604" s="118"/>
      <c r="K604" s="118"/>
      <c r="L604" s="215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ht="12.0" customHeight="1">
      <c r="A605" s="107"/>
      <c r="B605" s="181"/>
      <c r="C605" s="94"/>
      <c r="D605" s="94"/>
      <c r="E605" s="95"/>
      <c r="F605" s="95"/>
      <c r="G605" s="95"/>
      <c r="H605" s="95"/>
      <c r="I605" s="95"/>
      <c r="J605" s="118"/>
      <c r="K605" s="118"/>
      <c r="L605" s="215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ht="12.0" customHeight="1">
      <c r="A606" s="107"/>
      <c r="B606" s="181"/>
      <c r="C606" s="94"/>
      <c r="D606" s="94"/>
      <c r="E606" s="95"/>
      <c r="F606" s="95"/>
      <c r="G606" s="95"/>
      <c r="H606" s="95"/>
      <c r="I606" s="95"/>
      <c r="J606" s="118"/>
      <c r="K606" s="118"/>
      <c r="L606" s="215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ht="12.0" customHeight="1">
      <c r="A607" s="107"/>
      <c r="B607" s="181"/>
      <c r="C607" s="94"/>
      <c r="D607" s="94"/>
      <c r="E607" s="95"/>
      <c r="F607" s="95"/>
      <c r="G607" s="95"/>
      <c r="H607" s="95"/>
      <c r="I607" s="95"/>
      <c r="J607" s="118"/>
      <c r="K607" s="118"/>
      <c r="L607" s="215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ht="12.0" customHeight="1">
      <c r="A608" s="107"/>
      <c r="B608" s="181"/>
      <c r="C608" s="94"/>
      <c r="D608" s="94"/>
      <c r="E608" s="95"/>
      <c r="F608" s="95"/>
      <c r="G608" s="95"/>
      <c r="H608" s="95"/>
      <c r="I608" s="95"/>
      <c r="J608" s="118"/>
      <c r="K608" s="118"/>
      <c r="L608" s="215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ht="12.0" customHeight="1">
      <c r="A609" s="107"/>
      <c r="B609" s="181"/>
      <c r="C609" s="94"/>
      <c r="D609" s="94"/>
      <c r="E609" s="95"/>
      <c r="F609" s="95"/>
      <c r="G609" s="95"/>
      <c r="H609" s="95"/>
      <c r="I609" s="95"/>
      <c r="J609" s="118"/>
      <c r="K609" s="118"/>
      <c r="L609" s="215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ht="12.0" customHeight="1">
      <c r="A610" s="107"/>
      <c r="B610" s="181"/>
      <c r="C610" s="94"/>
      <c r="D610" s="94"/>
      <c r="E610" s="95"/>
      <c r="F610" s="95"/>
      <c r="G610" s="95"/>
      <c r="H610" s="95"/>
      <c r="I610" s="95"/>
      <c r="J610" s="118"/>
      <c r="K610" s="118"/>
      <c r="L610" s="215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ht="12.0" customHeight="1">
      <c r="A611" s="107"/>
      <c r="B611" s="181"/>
      <c r="C611" s="94"/>
      <c r="D611" s="94"/>
      <c r="E611" s="95"/>
      <c r="F611" s="95"/>
      <c r="G611" s="95"/>
      <c r="H611" s="95"/>
      <c r="I611" s="95"/>
      <c r="J611" s="118"/>
      <c r="K611" s="118"/>
      <c r="L611" s="215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ht="12.0" customHeight="1">
      <c r="A612" s="107"/>
      <c r="B612" s="181"/>
      <c r="C612" s="94"/>
      <c r="D612" s="94"/>
      <c r="E612" s="95"/>
      <c r="F612" s="95"/>
      <c r="G612" s="95"/>
      <c r="H612" s="95"/>
      <c r="I612" s="95"/>
      <c r="J612" s="118"/>
      <c r="K612" s="118"/>
      <c r="L612" s="215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ht="12.0" customHeight="1">
      <c r="A613" s="107"/>
      <c r="B613" s="181"/>
      <c r="C613" s="94"/>
      <c r="D613" s="94"/>
      <c r="E613" s="95"/>
      <c r="F613" s="95"/>
      <c r="G613" s="95"/>
      <c r="H613" s="95"/>
      <c r="I613" s="95"/>
      <c r="J613" s="118"/>
      <c r="K613" s="118"/>
      <c r="L613" s="215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ht="12.0" customHeight="1">
      <c r="A614" s="107"/>
      <c r="B614" s="181"/>
      <c r="C614" s="94"/>
      <c r="D614" s="94"/>
      <c r="E614" s="95"/>
      <c r="F614" s="95"/>
      <c r="G614" s="95"/>
      <c r="H614" s="95"/>
      <c r="I614" s="95"/>
      <c r="J614" s="118"/>
      <c r="K614" s="118"/>
      <c r="L614" s="215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ht="12.0" customHeight="1">
      <c r="A615" s="107"/>
      <c r="B615" s="181"/>
      <c r="C615" s="94"/>
      <c r="D615" s="94"/>
      <c r="E615" s="95"/>
      <c r="F615" s="95"/>
      <c r="G615" s="95"/>
      <c r="H615" s="95"/>
      <c r="I615" s="95"/>
      <c r="J615" s="118"/>
      <c r="K615" s="118"/>
      <c r="L615" s="215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ht="12.0" customHeight="1">
      <c r="A616" s="107"/>
      <c r="B616" s="181"/>
      <c r="C616" s="94"/>
      <c r="D616" s="94"/>
      <c r="E616" s="95"/>
      <c r="F616" s="95"/>
      <c r="G616" s="95"/>
      <c r="H616" s="95"/>
      <c r="I616" s="95"/>
      <c r="J616" s="118"/>
      <c r="K616" s="118"/>
      <c r="L616" s="215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ht="12.0" customHeight="1">
      <c r="A617" s="107"/>
      <c r="B617" s="181"/>
      <c r="C617" s="94"/>
      <c r="D617" s="94"/>
      <c r="E617" s="95"/>
      <c r="F617" s="95"/>
      <c r="G617" s="95"/>
      <c r="H617" s="95"/>
      <c r="I617" s="95"/>
      <c r="J617" s="118"/>
      <c r="K617" s="118"/>
      <c r="L617" s="215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ht="12.0" customHeight="1">
      <c r="A618" s="107"/>
      <c r="B618" s="181"/>
      <c r="C618" s="94"/>
      <c r="D618" s="94"/>
      <c r="E618" s="95"/>
      <c r="F618" s="95"/>
      <c r="G618" s="95"/>
      <c r="H618" s="95"/>
      <c r="I618" s="95"/>
      <c r="J618" s="118"/>
      <c r="K618" s="118"/>
      <c r="L618" s="215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ht="12.0" customHeight="1">
      <c r="A619" s="107"/>
      <c r="B619" s="181"/>
      <c r="C619" s="94"/>
      <c r="D619" s="94"/>
      <c r="E619" s="95"/>
      <c r="F619" s="95"/>
      <c r="G619" s="95"/>
      <c r="H619" s="95"/>
      <c r="I619" s="95"/>
      <c r="J619" s="118"/>
      <c r="K619" s="118"/>
      <c r="L619" s="215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ht="12.0" customHeight="1">
      <c r="A620" s="107"/>
      <c r="B620" s="181"/>
      <c r="C620" s="94"/>
      <c r="D620" s="94"/>
      <c r="E620" s="95"/>
      <c r="F620" s="95"/>
      <c r="G620" s="95"/>
      <c r="H620" s="95"/>
      <c r="I620" s="95"/>
      <c r="J620" s="118"/>
      <c r="K620" s="118"/>
      <c r="L620" s="215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ht="12.0" customHeight="1">
      <c r="A621" s="107"/>
      <c r="B621" s="181"/>
      <c r="C621" s="94"/>
      <c r="D621" s="94"/>
      <c r="E621" s="95"/>
      <c r="F621" s="95"/>
      <c r="G621" s="95"/>
      <c r="H621" s="95"/>
      <c r="I621" s="95"/>
      <c r="J621" s="118"/>
      <c r="K621" s="118"/>
      <c r="L621" s="215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ht="12.0" customHeight="1">
      <c r="A622" s="107"/>
      <c r="B622" s="181"/>
      <c r="C622" s="94"/>
      <c r="D622" s="94"/>
      <c r="E622" s="95"/>
      <c r="F622" s="95"/>
      <c r="G622" s="95"/>
      <c r="H622" s="95"/>
      <c r="I622" s="95"/>
      <c r="J622" s="118"/>
      <c r="K622" s="118"/>
      <c r="L622" s="215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ht="12.0" customHeight="1">
      <c r="A623" s="107"/>
      <c r="B623" s="181"/>
      <c r="C623" s="94"/>
      <c r="D623" s="94"/>
      <c r="E623" s="95"/>
      <c r="F623" s="95"/>
      <c r="G623" s="95"/>
      <c r="H623" s="95"/>
      <c r="I623" s="95"/>
      <c r="J623" s="118"/>
      <c r="K623" s="118"/>
      <c r="L623" s="215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ht="12.0" customHeight="1">
      <c r="A624" s="107"/>
      <c r="B624" s="181"/>
      <c r="C624" s="94"/>
      <c r="D624" s="94"/>
      <c r="E624" s="95"/>
      <c r="F624" s="95"/>
      <c r="G624" s="95"/>
      <c r="H624" s="95"/>
      <c r="I624" s="95"/>
      <c r="J624" s="118"/>
      <c r="K624" s="118"/>
      <c r="L624" s="215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ht="12.0" customHeight="1">
      <c r="A625" s="107"/>
      <c r="B625" s="181"/>
      <c r="C625" s="94"/>
      <c r="D625" s="94"/>
      <c r="E625" s="95"/>
      <c r="F625" s="95"/>
      <c r="G625" s="95"/>
      <c r="H625" s="95"/>
      <c r="I625" s="95"/>
      <c r="J625" s="118"/>
      <c r="K625" s="118"/>
      <c r="L625" s="215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ht="12.0" customHeight="1">
      <c r="A626" s="107"/>
      <c r="B626" s="181"/>
      <c r="C626" s="94"/>
      <c r="D626" s="94"/>
      <c r="E626" s="95"/>
      <c r="F626" s="95"/>
      <c r="G626" s="95"/>
      <c r="H626" s="95"/>
      <c r="I626" s="95"/>
      <c r="J626" s="118"/>
      <c r="K626" s="118"/>
      <c r="L626" s="215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ht="12.0" customHeight="1">
      <c r="A627" s="107"/>
      <c r="B627" s="181"/>
      <c r="C627" s="94"/>
      <c r="D627" s="94"/>
      <c r="E627" s="95"/>
      <c r="F627" s="95"/>
      <c r="G627" s="95"/>
      <c r="H627" s="95"/>
      <c r="I627" s="95"/>
      <c r="J627" s="118"/>
      <c r="K627" s="118"/>
      <c r="L627" s="215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ht="12.0" customHeight="1">
      <c r="A628" s="107"/>
      <c r="B628" s="181"/>
      <c r="C628" s="94"/>
      <c r="D628" s="94"/>
      <c r="E628" s="95"/>
      <c r="F628" s="95"/>
      <c r="G628" s="95"/>
      <c r="H628" s="95"/>
      <c r="I628" s="95"/>
      <c r="J628" s="118"/>
      <c r="K628" s="118"/>
      <c r="L628" s="215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ht="12.0" customHeight="1">
      <c r="A629" s="107"/>
      <c r="B629" s="181"/>
      <c r="C629" s="94"/>
      <c r="D629" s="94"/>
      <c r="E629" s="95"/>
      <c r="F629" s="95"/>
      <c r="G629" s="95"/>
      <c r="H629" s="95"/>
      <c r="I629" s="95"/>
      <c r="J629" s="118"/>
      <c r="K629" s="118"/>
      <c r="L629" s="215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ht="12.0" customHeight="1">
      <c r="A630" s="107"/>
      <c r="B630" s="181"/>
      <c r="C630" s="94"/>
      <c r="D630" s="94"/>
      <c r="E630" s="95"/>
      <c r="F630" s="95"/>
      <c r="G630" s="95"/>
      <c r="H630" s="95"/>
      <c r="I630" s="95"/>
      <c r="J630" s="118"/>
      <c r="K630" s="118"/>
      <c r="L630" s="215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ht="12.0" customHeight="1">
      <c r="A631" s="107"/>
      <c r="B631" s="181"/>
      <c r="C631" s="94"/>
      <c r="D631" s="94"/>
      <c r="E631" s="95"/>
      <c r="F631" s="95"/>
      <c r="G631" s="95"/>
      <c r="H631" s="95"/>
      <c r="I631" s="95"/>
      <c r="J631" s="118"/>
      <c r="K631" s="118"/>
      <c r="L631" s="215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ht="12.0" customHeight="1">
      <c r="A632" s="107"/>
      <c r="B632" s="181"/>
      <c r="C632" s="94"/>
      <c r="D632" s="94"/>
      <c r="E632" s="95"/>
      <c r="F632" s="95"/>
      <c r="G632" s="95"/>
      <c r="H632" s="95"/>
      <c r="I632" s="95"/>
      <c r="J632" s="118"/>
      <c r="K632" s="118"/>
      <c r="L632" s="215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ht="12.0" customHeight="1">
      <c r="A633" s="107"/>
      <c r="B633" s="181"/>
      <c r="C633" s="94"/>
      <c r="D633" s="94"/>
      <c r="E633" s="95"/>
      <c r="F633" s="95"/>
      <c r="G633" s="95"/>
      <c r="H633" s="95"/>
      <c r="I633" s="95"/>
      <c r="J633" s="118"/>
      <c r="K633" s="118"/>
      <c r="L633" s="215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ht="12.0" customHeight="1">
      <c r="A634" s="107"/>
      <c r="B634" s="181"/>
      <c r="C634" s="94"/>
      <c r="D634" s="94"/>
      <c r="E634" s="95"/>
      <c r="F634" s="95"/>
      <c r="G634" s="95"/>
      <c r="H634" s="95"/>
      <c r="I634" s="95"/>
      <c r="J634" s="118"/>
      <c r="K634" s="118"/>
      <c r="L634" s="215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ht="12.0" customHeight="1">
      <c r="A635" s="107"/>
      <c r="B635" s="181"/>
      <c r="C635" s="94"/>
      <c r="D635" s="94"/>
      <c r="E635" s="95"/>
      <c r="F635" s="95"/>
      <c r="G635" s="95"/>
      <c r="H635" s="95"/>
      <c r="I635" s="95"/>
      <c r="J635" s="118"/>
      <c r="K635" s="118"/>
      <c r="L635" s="215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ht="12.0" customHeight="1">
      <c r="A636" s="107"/>
      <c r="B636" s="181"/>
      <c r="C636" s="94"/>
      <c r="D636" s="94"/>
      <c r="E636" s="95"/>
      <c r="F636" s="95"/>
      <c r="G636" s="95"/>
      <c r="H636" s="95"/>
      <c r="I636" s="95"/>
      <c r="J636" s="118"/>
      <c r="K636" s="118"/>
      <c r="L636" s="215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ht="12.0" customHeight="1">
      <c r="A637" s="107"/>
      <c r="B637" s="181"/>
      <c r="C637" s="94"/>
      <c r="D637" s="94"/>
      <c r="E637" s="95"/>
      <c r="F637" s="95"/>
      <c r="G637" s="95"/>
      <c r="H637" s="95"/>
      <c r="I637" s="95"/>
      <c r="J637" s="118"/>
      <c r="K637" s="118"/>
      <c r="L637" s="215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ht="12.0" customHeight="1">
      <c r="A638" s="107"/>
      <c r="B638" s="181"/>
      <c r="C638" s="94"/>
      <c r="D638" s="94"/>
      <c r="E638" s="95"/>
      <c r="F638" s="95"/>
      <c r="G638" s="95"/>
      <c r="H638" s="95"/>
      <c r="I638" s="95"/>
      <c r="J638" s="118"/>
      <c r="K638" s="118"/>
      <c r="L638" s="215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ht="12.0" customHeight="1">
      <c r="A639" s="107"/>
      <c r="B639" s="181"/>
      <c r="C639" s="94"/>
      <c r="D639" s="94"/>
      <c r="E639" s="95"/>
      <c r="F639" s="95"/>
      <c r="G639" s="95"/>
      <c r="H639" s="95"/>
      <c r="I639" s="95"/>
      <c r="J639" s="118"/>
      <c r="K639" s="118"/>
      <c r="L639" s="215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ht="12.0" customHeight="1">
      <c r="A640" s="107"/>
      <c r="B640" s="181"/>
      <c r="C640" s="94"/>
      <c r="D640" s="94"/>
      <c r="E640" s="95"/>
      <c r="F640" s="95"/>
      <c r="G640" s="95"/>
      <c r="H640" s="95"/>
      <c r="I640" s="95"/>
      <c r="J640" s="118"/>
      <c r="K640" s="118"/>
      <c r="L640" s="215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ht="12.0" customHeight="1">
      <c r="A641" s="107"/>
      <c r="B641" s="181"/>
      <c r="C641" s="94"/>
      <c r="D641" s="94"/>
      <c r="E641" s="95"/>
      <c r="F641" s="95"/>
      <c r="G641" s="95"/>
      <c r="H641" s="95"/>
      <c r="I641" s="95"/>
      <c r="J641" s="118"/>
      <c r="K641" s="118"/>
      <c r="L641" s="215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ht="12.0" customHeight="1">
      <c r="A642" s="107"/>
      <c r="B642" s="181"/>
      <c r="C642" s="94"/>
      <c r="D642" s="94"/>
      <c r="E642" s="95"/>
      <c r="F642" s="95"/>
      <c r="G642" s="95"/>
      <c r="H642" s="95"/>
      <c r="I642" s="95"/>
      <c r="J642" s="118"/>
      <c r="K642" s="118"/>
      <c r="L642" s="215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ht="12.0" customHeight="1">
      <c r="A643" s="107"/>
      <c r="B643" s="181"/>
      <c r="C643" s="94"/>
      <c r="D643" s="94"/>
      <c r="E643" s="95"/>
      <c r="F643" s="95"/>
      <c r="G643" s="95"/>
      <c r="H643" s="95"/>
      <c r="I643" s="95"/>
      <c r="J643" s="118"/>
      <c r="K643" s="118"/>
      <c r="L643" s="215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ht="12.0" customHeight="1">
      <c r="A644" s="107"/>
      <c r="B644" s="181"/>
      <c r="C644" s="94"/>
      <c r="D644" s="94"/>
      <c r="E644" s="95"/>
      <c r="F644" s="95"/>
      <c r="G644" s="95"/>
      <c r="H644" s="95"/>
      <c r="I644" s="95"/>
      <c r="J644" s="118"/>
      <c r="K644" s="118"/>
      <c r="L644" s="215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ht="12.0" customHeight="1">
      <c r="A645" s="107"/>
      <c r="B645" s="181"/>
      <c r="C645" s="94"/>
      <c r="D645" s="94"/>
      <c r="E645" s="95"/>
      <c r="F645" s="95"/>
      <c r="G645" s="95"/>
      <c r="H645" s="95"/>
      <c r="I645" s="95"/>
      <c r="J645" s="118"/>
      <c r="K645" s="118"/>
      <c r="L645" s="215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ht="12.0" customHeight="1">
      <c r="A646" s="107"/>
      <c r="B646" s="181"/>
      <c r="C646" s="94"/>
      <c r="D646" s="94"/>
      <c r="E646" s="95"/>
      <c r="F646" s="95"/>
      <c r="G646" s="95"/>
      <c r="H646" s="95"/>
      <c r="I646" s="95"/>
      <c r="J646" s="118"/>
      <c r="K646" s="118"/>
      <c r="L646" s="215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ht="12.0" customHeight="1">
      <c r="A647" s="107"/>
      <c r="B647" s="181"/>
      <c r="C647" s="94"/>
      <c r="D647" s="94"/>
      <c r="E647" s="95"/>
      <c r="F647" s="95"/>
      <c r="G647" s="95"/>
      <c r="H647" s="95"/>
      <c r="I647" s="95"/>
      <c r="J647" s="118"/>
      <c r="K647" s="118"/>
      <c r="L647" s="215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ht="12.0" customHeight="1">
      <c r="A648" s="107"/>
      <c r="B648" s="181"/>
      <c r="C648" s="94"/>
      <c r="D648" s="94"/>
      <c r="E648" s="95"/>
      <c r="F648" s="95"/>
      <c r="G648" s="95"/>
      <c r="H648" s="95"/>
      <c r="I648" s="95"/>
      <c r="J648" s="118"/>
      <c r="K648" s="118"/>
      <c r="L648" s="215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ht="12.0" customHeight="1">
      <c r="A649" s="107"/>
      <c r="B649" s="181"/>
      <c r="C649" s="94"/>
      <c r="D649" s="94"/>
      <c r="E649" s="95"/>
      <c r="F649" s="95"/>
      <c r="G649" s="95"/>
      <c r="H649" s="95"/>
      <c r="I649" s="95"/>
      <c r="J649" s="118"/>
      <c r="K649" s="118"/>
      <c r="L649" s="215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ht="12.0" customHeight="1">
      <c r="A650" s="107"/>
      <c r="B650" s="181"/>
      <c r="C650" s="94"/>
      <c r="D650" s="94"/>
      <c r="E650" s="95"/>
      <c r="F650" s="95"/>
      <c r="G650" s="95"/>
      <c r="H650" s="95"/>
      <c r="I650" s="95"/>
      <c r="J650" s="118"/>
      <c r="K650" s="118"/>
      <c r="L650" s="215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ht="12.0" customHeight="1">
      <c r="A651" s="107"/>
      <c r="B651" s="181"/>
      <c r="C651" s="94"/>
      <c r="D651" s="94"/>
      <c r="E651" s="95"/>
      <c r="F651" s="95"/>
      <c r="G651" s="95"/>
      <c r="H651" s="95"/>
      <c r="I651" s="95"/>
      <c r="J651" s="118"/>
      <c r="K651" s="118"/>
      <c r="L651" s="215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ht="12.0" customHeight="1">
      <c r="A652" s="107"/>
      <c r="B652" s="181"/>
      <c r="C652" s="94"/>
      <c r="D652" s="94"/>
      <c r="E652" s="95"/>
      <c r="F652" s="95"/>
      <c r="G652" s="95"/>
      <c r="H652" s="95"/>
      <c r="I652" s="95"/>
      <c r="J652" s="118"/>
      <c r="K652" s="118"/>
      <c r="L652" s="215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ht="12.0" customHeight="1">
      <c r="A653" s="107"/>
      <c r="B653" s="181"/>
      <c r="C653" s="94"/>
      <c r="D653" s="94"/>
      <c r="E653" s="95"/>
      <c r="F653" s="95"/>
      <c r="G653" s="95"/>
      <c r="H653" s="95"/>
      <c r="I653" s="95"/>
      <c r="J653" s="118"/>
      <c r="K653" s="118"/>
      <c r="L653" s="215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ht="12.0" customHeight="1">
      <c r="A654" s="107"/>
      <c r="B654" s="181"/>
      <c r="C654" s="94"/>
      <c r="D654" s="94"/>
      <c r="E654" s="95"/>
      <c r="F654" s="95"/>
      <c r="G654" s="95"/>
      <c r="H654" s="95"/>
      <c r="I654" s="95"/>
      <c r="J654" s="118"/>
      <c r="K654" s="118"/>
      <c r="L654" s="215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ht="12.0" customHeight="1">
      <c r="A655" s="107"/>
      <c r="B655" s="181"/>
      <c r="C655" s="94"/>
      <c r="D655" s="94"/>
      <c r="E655" s="95"/>
      <c r="F655" s="95"/>
      <c r="G655" s="95"/>
      <c r="H655" s="95"/>
      <c r="I655" s="95"/>
      <c r="J655" s="118"/>
      <c r="K655" s="118"/>
      <c r="L655" s="215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ht="12.0" customHeight="1">
      <c r="A656" s="107"/>
      <c r="B656" s="181"/>
      <c r="C656" s="94"/>
      <c r="D656" s="94"/>
      <c r="E656" s="95"/>
      <c r="F656" s="95"/>
      <c r="G656" s="95"/>
      <c r="H656" s="95"/>
      <c r="I656" s="95"/>
      <c r="J656" s="118"/>
      <c r="K656" s="118"/>
      <c r="L656" s="215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ht="12.0" customHeight="1">
      <c r="A657" s="107"/>
      <c r="B657" s="181"/>
      <c r="C657" s="94"/>
      <c r="D657" s="94"/>
      <c r="E657" s="95"/>
      <c r="F657" s="95"/>
      <c r="G657" s="95"/>
      <c r="H657" s="95"/>
      <c r="I657" s="95"/>
      <c r="J657" s="118"/>
      <c r="K657" s="118"/>
      <c r="L657" s="215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ht="12.0" customHeight="1">
      <c r="A658" s="107"/>
      <c r="B658" s="181"/>
      <c r="C658" s="94"/>
      <c r="D658" s="94"/>
      <c r="E658" s="95"/>
      <c r="F658" s="95"/>
      <c r="G658" s="95"/>
      <c r="H658" s="95"/>
      <c r="I658" s="95"/>
      <c r="J658" s="118"/>
      <c r="K658" s="118"/>
      <c r="L658" s="215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ht="12.0" customHeight="1">
      <c r="A659" s="107"/>
      <c r="B659" s="181"/>
      <c r="C659" s="94"/>
      <c r="D659" s="94"/>
      <c r="E659" s="95"/>
      <c r="F659" s="95"/>
      <c r="G659" s="95"/>
      <c r="H659" s="95"/>
      <c r="I659" s="95"/>
      <c r="J659" s="118"/>
      <c r="K659" s="118"/>
      <c r="L659" s="215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ht="12.0" customHeight="1">
      <c r="A660" s="107"/>
      <c r="B660" s="181"/>
      <c r="C660" s="94"/>
      <c r="D660" s="94"/>
      <c r="E660" s="95"/>
      <c r="F660" s="95"/>
      <c r="G660" s="95"/>
      <c r="H660" s="95"/>
      <c r="I660" s="95"/>
      <c r="J660" s="118"/>
      <c r="K660" s="118"/>
      <c r="L660" s="215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ht="12.0" customHeight="1">
      <c r="A661" s="107"/>
      <c r="B661" s="181"/>
      <c r="C661" s="94"/>
      <c r="D661" s="94"/>
      <c r="E661" s="95"/>
      <c r="F661" s="95"/>
      <c r="G661" s="95"/>
      <c r="H661" s="95"/>
      <c r="I661" s="95"/>
      <c r="J661" s="118"/>
      <c r="K661" s="118"/>
      <c r="L661" s="215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ht="12.0" customHeight="1">
      <c r="A662" s="107"/>
      <c r="B662" s="181"/>
      <c r="C662" s="94"/>
      <c r="D662" s="94"/>
      <c r="E662" s="95"/>
      <c r="F662" s="95"/>
      <c r="G662" s="95"/>
      <c r="H662" s="95"/>
      <c r="I662" s="95"/>
      <c r="J662" s="118"/>
      <c r="K662" s="118"/>
      <c r="L662" s="215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ht="12.0" customHeight="1">
      <c r="A663" s="107"/>
      <c r="B663" s="181"/>
      <c r="C663" s="94"/>
      <c r="D663" s="94"/>
      <c r="E663" s="95"/>
      <c r="F663" s="95"/>
      <c r="G663" s="95"/>
      <c r="H663" s="95"/>
      <c r="I663" s="95"/>
      <c r="J663" s="118"/>
      <c r="K663" s="118"/>
      <c r="L663" s="215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ht="12.0" customHeight="1">
      <c r="A664" s="107"/>
      <c r="B664" s="181"/>
      <c r="C664" s="94"/>
      <c r="D664" s="94"/>
      <c r="E664" s="95"/>
      <c r="F664" s="95"/>
      <c r="G664" s="95"/>
      <c r="H664" s="95"/>
      <c r="I664" s="95"/>
      <c r="J664" s="118"/>
      <c r="K664" s="118"/>
      <c r="L664" s="215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ht="12.0" customHeight="1">
      <c r="A665" s="107"/>
      <c r="B665" s="181"/>
      <c r="C665" s="94"/>
      <c r="D665" s="94"/>
      <c r="E665" s="95"/>
      <c r="F665" s="95"/>
      <c r="G665" s="95"/>
      <c r="H665" s="95"/>
      <c r="I665" s="95"/>
      <c r="J665" s="118"/>
      <c r="K665" s="118"/>
      <c r="L665" s="215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ht="12.0" customHeight="1">
      <c r="A666" s="107"/>
      <c r="B666" s="181"/>
      <c r="C666" s="94"/>
      <c r="D666" s="94"/>
      <c r="E666" s="95"/>
      <c r="F666" s="95"/>
      <c r="G666" s="95"/>
      <c r="H666" s="95"/>
      <c r="I666" s="95"/>
      <c r="J666" s="118"/>
      <c r="K666" s="118"/>
      <c r="L666" s="215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ht="12.0" customHeight="1">
      <c r="A667" s="107"/>
      <c r="B667" s="181"/>
      <c r="C667" s="94"/>
      <c r="D667" s="94"/>
      <c r="E667" s="95"/>
      <c r="F667" s="95"/>
      <c r="G667" s="95"/>
      <c r="H667" s="95"/>
      <c r="I667" s="95"/>
      <c r="J667" s="118"/>
      <c r="K667" s="118"/>
      <c r="L667" s="215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ht="12.0" customHeight="1">
      <c r="A668" s="107"/>
      <c r="B668" s="181"/>
      <c r="C668" s="94"/>
      <c r="D668" s="94"/>
      <c r="E668" s="95"/>
      <c r="F668" s="95"/>
      <c r="G668" s="95"/>
      <c r="H668" s="95"/>
      <c r="I668" s="95"/>
      <c r="J668" s="118"/>
      <c r="K668" s="118"/>
      <c r="L668" s="215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ht="12.0" customHeight="1">
      <c r="A669" s="107"/>
      <c r="B669" s="181"/>
      <c r="C669" s="94"/>
      <c r="D669" s="94"/>
      <c r="E669" s="95"/>
      <c r="F669" s="95"/>
      <c r="G669" s="95"/>
      <c r="H669" s="95"/>
      <c r="I669" s="95"/>
      <c r="J669" s="118"/>
      <c r="K669" s="118"/>
      <c r="L669" s="215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ht="12.0" customHeight="1">
      <c r="A670" s="107"/>
      <c r="B670" s="181"/>
      <c r="C670" s="94"/>
      <c r="D670" s="94"/>
      <c r="E670" s="95"/>
      <c r="F670" s="95"/>
      <c r="G670" s="95"/>
      <c r="H670" s="95"/>
      <c r="I670" s="95"/>
      <c r="J670" s="118"/>
      <c r="K670" s="118"/>
      <c r="L670" s="215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ht="12.0" customHeight="1">
      <c r="A671" s="107"/>
      <c r="B671" s="181"/>
      <c r="C671" s="94"/>
      <c r="D671" s="94"/>
      <c r="E671" s="95"/>
      <c r="F671" s="95"/>
      <c r="G671" s="95"/>
      <c r="H671" s="95"/>
      <c r="I671" s="95"/>
      <c r="J671" s="118"/>
      <c r="K671" s="118"/>
      <c r="L671" s="215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ht="12.0" customHeight="1">
      <c r="A672" s="107"/>
      <c r="B672" s="181"/>
      <c r="C672" s="94"/>
      <c r="D672" s="94"/>
      <c r="E672" s="95"/>
      <c r="F672" s="95"/>
      <c r="G672" s="95"/>
      <c r="H672" s="95"/>
      <c r="I672" s="95"/>
      <c r="J672" s="118"/>
      <c r="K672" s="118"/>
      <c r="L672" s="215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ht="12.0" customHeight="1">
      <c r="A673" s="107"/>
      <c r="B673" s="181"/>
      <c r="C673" s="94"/>
      <c r="D673" s="94"/>
      <c r="E673" s="95"/>
      <c r="F673" s="95"/>
      <c r="G673" s="95"/>
      <c r="H673" s="95"/>
      <c r="I673" s="95"/>
      <c r="J673" s="118"/>
      <c r="K673" s="118"/>
      <c r="L673" s="215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ht="12.0" customHeight="1">
      <c r="A674" s="107"/>
      <c r="B674" s="181"/>
      <c r="C674" s="94"/>
      <c r="D674" s="94"/>
      <c r="E674" s="95"/>
      <c r="F674" s="95"/>
      <c r="G674" s="95"/>
      <c r="H674" s="95"/>
      <c r="I674" s="95"/>
      <c r="J674" s="118"/>
      <c r="K674" s="118"/>
      <c r="L674" s="215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ht="12.0" customHeight="1">
      <c r="A675" s="107"/>
      <c r="B675" s="181"/>
      <c r="C675" s="94"/>
      <c r="D675" s="94"/>
      <c r="E675" s="95"/>
      <c r="F675" s="95"/>
      <c r="G675" s="95"/>
      <c r="H675" s="95"/>
      <c r="I675" s="95"/>
      <c r="J675" s="118"/>
      <c r="K675" s="118"/>
      <c r="L675" s="215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ht="12.0" customHeight="1">
      <c r="A676" s="107"/>
      <c r="B676" s="181"/>
      <c r="C676" s="94"/>
      <c r="D676" s="94"/>
      <c r="E676" s="95"/>
      <c r="F676" s="95"/>
      <c r="G676" s="95"/>
      <c r="H676" s="95"/>
      <c r="I676" s="95"/>
      <c r="J676" s="118"/>
      <c r="K676" s="118"/>
      <c r="L676" s="215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ht="12.0" customHeight="1">
      <c r="A677" s="107"/>
      <c r="B677" s="181"/>
      <c r="C677" s="94"/>
      <c r="D677" s="94"/>
      <c r="E677" s="95"/>
      <c r="F677" s="95"/>
      <c r="G677" s="95"/>
      <c r="H677" s="95"/>
      <c r="I677" s="95"/>
      <c r="J677" s="118"/>
      <c r="K677" s="118"/>
      <c r="L677" s="215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ht="12.0" customHeight="1">
      <c r="A678" s="107"/>
      <c r="B678" s="181"/>
      <c r="C678" s="94"/>
      <c r="D678" s="94"/>
      <c r="E678" s="95"/>
      <c r="F678" s="95"/>
      <c r="G678" s="95"/>
      <c r="H678" s="95"/>
      <c r="I678" s="95"/>
      <c r="J678" s="118"/>
      <c r="K678" s="118"/>
      <c r="L678" s="215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ht="12.0" customHeight="1">
      <c r="A679" s="107"/>
      <c r="B679" s="181"/>
      <c r="C679" s="94"/>
      <c r="D679" s="94"/>
      <c r="E679" s="95"/>
      <c r="F679" s="95"/>
      <c r="G679" s="95"/>
      <c r="H679" s="95"/>
      <c r="I679" s="95"/>
      <c r="J679" s="118"/>
      <c r="K679" s="118"/>
      <c r="L679" s="215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ht="12.0" customHeight="1">
      <c r="A680" s="107"/>
      <c r="B680" s="181"/>
      <c r="C680" s="94"/>
      <c r="D680" s="94"/>
      <c r="E680" s="95"/>
      <c r="F680" s="95"/>
      <c r="G680" s="95"/>
      <c r="H680" s="95"/>
      <c r="I680" s="95"/>
      <c r="J680" s="118"/>
      <c r="K680" s="118"/>
      <c r="L680" s="215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ht="12.0" customHeight="1">
      <c r="A681" s="107"/>
      <c r="B681" s="181"/>
      <c r="C681" s="94"/>
      <c r="D681" s="94"/>
      <c r="E681" s="95"/>
      <c r="F681" s="95"/>
      <c r="G681" s="95"/>
      <c r="H681" s="95"/>
      <c r="I681" s="95"/>
      <c r="J681" s="118"/>
      <c r="K681" s="118"/>
      <c r="L681" s="215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ht="12.0" customHeight="1">
      <c r="A682" s="107"/>
      <c r="B682" s="181"/>
      <c r="C682" s="94"/>
      <c r="D682" s="94"/>
      <c r="E682" s="95"/>
      <c r="F682" s="95"/>
      <c r="G682" s="95"/>
      <c r="H682" s="95"/>
      <c r="I682" s="95"/>
      <c r="J682" s="118"/>
      <c r="K682" s="118"/>
      <c r="L682" s="215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ht="12.0" customHeight="1">
      <c r="A683" s="107"/>
      <c r="B683" s="181"/>
      <c r="C683" s="94"/>
      <c r="D683" s="94"/>
      <c r="E683" s="95"/>
      <c r="F683" s="95"/>
      <c r="G683" s="95"/>
      <c r="H683" s="95"/>
      <c r="I683" s="95"/>
      <c r="J683" s="118"/>
      <c r="K683" s="118"/>
      <c r="L683" s="215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ht="12.0" customHeight="1">
      <c r="A684" s="107"/>
      <c r="B684" s="181"/>
      <c r="C684" s="94"/>
      <c r="D684" s="94"/>
      <c r="E684" s="95"/>
      <c r="F684" s="95"/>
      <c r="G684" s="95"/>
      <c r="H684" s="95"/>
      <c r="I684" s="95"/>
      <c r="J684" s="118"/>
      <c r="K684" s="118"/>
      <c r="L684" s="215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ht="12.0" customHeight="1">
      <c r="A685" s="107"/>
      <c r="B685" s="181"/>
      <c r="C685" s="94"/>
      <c r="D685" s="94"/>
      <c r="E685" s="95"/>
      <c r="F685" s="95"/>
      <c r="G685" s="95"/>
      <c r="H685" s="95"/>
      <c r="I685" s="95"/>
      <c r="J685" s="118"/>
      <c r="K685" s="118"/>
      <c r="L685" s="215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ht="12.0" customHeight="1">
      <c r="A686" s="107"/>
      <c r="B686" s="181"/>
      <c r="C686" s="94"/>
      <c r="D686" s="94"/>
      <c r="E686" s="95"/>
      <c r="F686" s="95"/>
      <c r="G686" s="95"/>
      <c r="H686" s="95"/>
      <c r="I686" s="95"/>
      <c r="J686" s="118"/>
      <c r="K686" s="118"/>
      <c r="L686" s="215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ht="12.0" customHeight="1">
      <c r="A687" s="107"/>
      <c r="B687" s="181"/>
      <c r="C687" s="94"/>
      <c r="D687" s="94"/>
      <c r="E687" s="95"/>
      <c r="F687" s="95"/>
      <c r="G687" s="95"/>
      <c r="H687" s="95"/>
      <c r="I687" s="95"/>
      <c r="J687" s="118"/>
      <c r="K687" s="118"/>
      <c r="L687" s="215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ht="12.0" customHeight="1">
      <c r="A688" s="107"/>
      <c r="B688" s="181"/>
      <c r="C688" s="94"/>
      <c r="D688" s="94"/>
      <c r="E688" s="95"/>
      <c r="F688" s="95"/>
      <c r="G688" s="95"/>
      <c r="H688" s="95"/>
      <c r="I688" s="95"/>
      <c r="J688" s="118"/>
      <c r="K688" s="118"/>
      <c r="L688" s="215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ht="12.0" customHeight="1">
      <c r="A689" s="107"/>
      <c r="B689" s="181"/>
      <c r="C689" s="94"/>
      <c r="D689" s="94"/>
      <c r="E689" s="95"/>
      <c r="F689" s="95"/>
      <c r="G689" s="95"/>
      <c r="H689" s="95"/>
      <c r="I689" s="95"/>
      <c r="J689" s="118"/>
      <c r="K689" s="118"/>
      <c r="L689" s="215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ht="12.0" customHeight="1">
      <c r="A690" s="107"/>
      <c r="B690" s="181"/>
      <c r="C690" s="94"/>
      <c r="D690" s="94"/>
      <c r="E690" s="95"/>
      <c r="F690" s="95"/>
      <c r="G690" s="95"/>
      <c r="H690" s="95"/>
      <c r="I690" s="95"/>
      <c r="J690" s="118"/>
      <c r="K690" s="118"/>
      <c r="L690" s="215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ht="12.0" customHeight="1">
      <c r="A691" s="107"/>
      <c r="B691" s="181"/>
      <c r="C691" s="94"/>
      <c r="D691" s="94"/>
      <c r="E691" s="95"/>
      <c r="F691" s="95"/>
      <c r="G691" s="95"/>
      <c r="H691" s="95"/>
      <c r="I691" s="95"/>
      <c r="J691" s="118"/>
      <c r="K691" s="118"/>
      <c r="L691" s="215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ht="12.0" customHeight="1">
      <c r="A692" s="107"/>
      <c r="B692" s="181"/>
      <c r="C692" s="94"/>
      <c r="D692" s="94"/>
      <c r="E692" s="95"/>
      <c r="F692" s="95"/>
      <c r="G692" s="95"/>
      <c r="H692" s="95"/>
      <c r="I692" s="95"/>
      <c r="J692" s="118"/>
      <c r="K692" s="118"/>
      <c r="L692" s="215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ht="12.0" customHeight="1">
      <c r="A693" s="107"/>
      <c r="B693" s="181"/>
      <c r="C693" s="94"/>
      <c r="D693" s="94"/>
      <c r="E693" s="95"/>
      <c r="F693" s="95"/>
      <c r="G693" s="95"/>
      <c r="H693" s="95"/>
      <c r="I693" s="95"/>
      <c r="J693" s="118"/>
      <c r="K693" s="118"/>
      <c r="L693" s="215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ht="12.0" customHeight="1">
      <c r="A694" s="107"/>
      <c r="B694" s="181"/>
      <c r="C694" s="94"/>
      <c r="D694" s="94"/>
      <c r="E694" s="95"/>
      <c r="F694" s="95"/>
      <c r="G694" s="95"/>
      <c r="H694" s="95"/>
      <c r="I694" s="95"/>
      <c r="J694" s="118"/>
      <c r="K694" s="118"/>
      <c r="L694" s="215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ht="12.0" customHeight="1">
      <c r="A695" s="107"/>
      <c r="B695" s="181"/>
      <c r="C695" s="94"/>
      <c r="D695" s="94"/>
      <c r="E695" s="95"/>
      <c r="F695" s="95"/>
      <c r="G695" s="95"/>
      <c r="H695" s="95"/>
      <c r="I695" s="95"/>
      <c r="J695" s="118"/>
      <c r="K695" s="118"/>
      <c r="L695" s="215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ht="12.0" customHeight="1">
      <c r="A696" s="107"/>
      <c r="B696" s="181"/>
      <c r="C696" s="94"/>
      <c r="D696" s="94"/>
      <c r="E696" s="95"/>
      <c r="F696" s="95"/>
      <c r="G696" s="95"/>
      <c r="H696" s="95"/>
      <c r="I696" s="95"/>
      <c r="J696" s="118"/>
      <c r="K696" s="118"/>
      <c r="L696" s="215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ht="12.0" customHeight="1">
      <c r="A697" s="107"/>
      <c r="B697" s="181"/>
      <c r="C697" s="94"/>
      <c r="D697" s="94"/>
      <c r="E697" s="95"/>
      <c r="F697" s="95"/>
      <c r="G697" s="95"/>
      <c r="H697" s="95"/>
      <c r="I697" s="95"/>
      <c r="J697" s="118"/>
      <c r="K697" s="118"/>
      <c r="L697" s="215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ht="12.0" customHeight="1">
      <c r="A698" s="107"/>
      <c r="B698" s="181"/>
      <c r="C698" s="94"/>
      <c r="D698" s="94"/>
      <c r="E698" s="95"/>
      <c r="F698" s="95"/>
      <c r="G698" s="95"/>
      <c r="H698" s="95"/>
      <c r="I698" s="95"/>
      <c r="J698" s="118"/>
      <c r="K698" s="118"/>
      <c r="L698" s="215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ht="12.0" customHeight="1">
      <c r="A699" s="107"/>
      <c r="B699" s="181"/>
      <c r="C699" s="94"/>
      <c r="D699" s="94"/>
      <c r="E699" s="95"/>
      <c r="F699" s="95"/>
      <c r="G699" s="95"/>
      <c r="H699" s="95"/>
      <c r="I699" s="95"/>
      <c r="J699" s="118"/>
      <c r="K699" s="118"/>
      <c r="L699" s="215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ht="12.0" customHeight="1">
      <c r="A700" s="107"/>
      <c r="B700" s="181"/>
      <c r="C700" s="94"/>
      <c r="D700" s="94"/>
      <c r="E700" s="95"/>
      <c r="F700" s="95"/>
      <c r="G700" s="95"/>
      <c r="H700" s="95"/>
      <c r="I700" s="95"/>
      <c r="J700" s="118"/>
      <c r="K700" s="118"/>
      <c r="L700" s="215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ht="12.0" customHeight="1">
      <c r="A701" s="107"/>
      <c r="B701" s="181"/>
      <c r="C701" s="94"/>
      <c r="D701" s="94"/>
      <c r="E701" s="95"/>
      <c r="F701" s="95"/>
      <c r="G701" s="95"/>
      <c r="H701" s="95"/>
      <c r="I701" s="95"/>
      <c r="J701" s="118"/>
      <c r="K701" s="118"/>
      <c r="L701" s="215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ht="12.0" customHeight="1">
      <c r="A702" s="107"/>
      <c r="B702" s="181"/>
      <c r="C702" s="94"/>
      <c r="D702" s="94"/>
      <c r="E702" s="95"/>
      <c r="F702" s="95"/>
      <c r="G702" s="95"/>
      <c r="H702" s="95"/>
      <c r="I702" s="95"/>
      <c r="J702" s="118"/>
      <c r="K702" s="118"/>
      <c r="L702" s="215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ht="12.0" customHeight="1">
      <c r="A703" s="107"/>
      <c r="B703" s="181"/>
      <c r="C703" s="94"/>
      <c r="D703" s="94"/>
      <c r="E703" s="95"/>
      <c r="F703" s="95"/>
      <c r="G703" s="95"/>
      <c r="H703" s="95"/>
      <c r="I703" s="95"/>
      <c r="J703" s="118"/>
      <c r="K703" s="118"/>
      <c r="L703" s="215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ht="12.0" customHeight="1">
      <c r="A704" s="107"/>
      <c r="B704" s="181"/>
      <c r="C704" s="94"/>
      <c r="D704" s="94"/>
      <c r="E704" s="95"/>
      <c r="F704" s="95"/>
      <c r="G704" s="95"/>
      <c r="H704" s="95"/>
      <c r="I704" s="95"/>
      <c r="J704" s="118"/>
      <c r="K704" s="118"/>
      <c r="L704" s="215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ht="12.0" customHeight="1">
      <c r="A705" s="107"/>
      <c r="B705" s="181"/>
      <c r="C705" s="94"/>
      <c r="D705" s="94"/>
      <c r="E705" s="95"/>
      <c r="F705" s="95"/>
      <c r="G705" s="95"/>
      <c r="H705" s="95"/>
      <c r="I705" s="95"/>
      <c r="J705" s="118"/>
      <c r="K705" s="118"/>
      <c r="L705" s="215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ht="12.0" customHeight="1">
      <c r="A706" s="107"/>
      <c r="B706" s="181"/>
      <c r="C706" s="94"/>
      <c r="D706" s="94"/>
      <c r="E706" s="95"/>
      <c r="F706" s="95"/>
      <c r="G706" s="95"/>
      <c r="H706" s="95"/>
      <c r="I706" s="95"/>
      <c r="J706" s="118"/>
      <c r="K706" s="118"/>
      <c r="L706" s="215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ht="12.0" customHeight="1">
      <c r="A707" s="107"/>
      <c r="B707" s="181"/>
      <c r="C707" s="94"/>
      <c r="D707" s="94"/>
      <c r="E707" s="95"/>
      <c r="F707" s="95"/>
      <c r="G707" s="95"/>
      <c r="H707" s="95"/>
      <c r="I707" s="95"/>
      <c r="J707" s="118"/>
      <c r="K707" s="118"/>
      <c r="L707" s="215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ht="12.0" customHeight="1">
      <c r="A708" s="107"/>
      <c r="B708" s="181"/>
      <c r="C708" s="94"/>
      <c r="D708" s="94"/>
      <c r="E708" s="95"/>
      <c r="F708" s="95"/>
      <c r="G708" s="95"/>
      <c r="H708" s="95"/>
      <c r="I708" s="95"/>
      <c r="J708" s="118"/>
      <c r="K708" s="118"/>
      <c r="L708" s="215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ht="12.0" customHeight="1">
      <c r="A709" s="107"/>
      <c r="B709" s="181"/>
      <c r="C709" s="94"/>
      <c r="D709" s="94"/>
      <c r="E709" s="95"/>
      <c r="F709" s="95"/>
      <c r="G709" s="95"/>
      <c r="H709" s="95"/>
      <c r="I709" s="95"/>
      <c r="J709" s="118"/>
      <c r="K709" s="118"/>
      <c r="L709" s="215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ht="12.0" customHeight="1">
      <c r="A710" s="107"/>
      <c r="B710" s="181"/>
      <c r="C710" s="94"/>
      <c r="D710" s="94"/>
      <c r="E710" s="95"/>
      <c r="F710" s="95"/>
      <c r="G710" s="95"/>
      <c r="H710" s="95"/>
      <c r="I710" s="95"/>
      <c r="J710" s="118"/>
      <c r="K710" s="118"/>
      <c r="L710" s="215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ht="12.0" customHeight="1">
      <c r="A711" s="107"/>
      <c r="B711" s="181"/>
      <c r="C711" s="94"/>
      <c r="D711" s="94"/>
      <c r="E711" s="95"/>
      <c r="F711" s="95"/>
      <c r="G711" s="95"/>
      <c r="H711" s="95"/>
      <c r="I711" s="95"/>
      <c r="J711" s="118"/>
      <c r="K711" s="118"/>
      <c r="L711" s="215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ht="12.0" customHeight="1">
      <c r="A712" s="107"/>
      <c r="B712" s="181"/>
      <c r="C712" s="94"/>
      <c r="D712" s="94"/>
      <c r="E712" s="95"/>
      <c r="F712" s="95"/>
      <c r="G712" s="95"/>
      <c r="H712" s="95"/>
      <c r="I712" s="95"/>
      <c r="J712" s="118"/>
      <c r="K712" s="118"/>
      <c r="L712" s="215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ht="12.0" customHeight="1">
      <c r="A713" s="107"/>
      <c r="B713" s="181"/>
      <c r="C713" s="94"/>
      <c r="D713" s="94"/>
      <c r="E713" s="95"/>
      <c r="F713" s="95"/>
      <c r="G713" s="95"/>
      <c r="H713" s="95"/>
      <c r="I713" s="95"/>
      <c r="J713" s="118"/>
      <c r="K713" s="118"/>
      <c r="L713" s="215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ht="12.0" customHeight="1">
      <c r="A714" s="107"/>
      <c r="B714" s="181"/>
      <c r="C714" s="94"/>
      <c r="D714" s="94"/>
      <c r="E714" s="95"/>
      <c r="F714" s="95"/>
      <c r="G714" s="95"/>
      <c r="H714" s="95"/>
      <c r="I714" s="95"/>
      <c r="J714" s="118"/>
      <c r="K714" s="118"/>
      <c r="L714" s="215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ht="12.0" customHeight="1">
      <c r="A715" s="107"/>
      <c r="B715" s="181"/>
      <c r="C715" s="94"/>
      <c r="D715" s="94"/>
      <c r="E715" s="95"/>
      <c r="F715" s="95"/>
      <c r="G715" s="95"/>
      <c r="H715" s="95"/>
      <c r="I715" s="95"/>
      <c r="J715" s="118"/>
      <c r="K715" s="118"/>
      <c r="L715" s="215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ht="12.0" customHeight="1">
      <c r="A716" s="107"/>
      <c r="B716" s="181"/>
      <c r="C716" s="94"/>
      <c r="D716" s="94"/>
      <c r="E716" s="95"/>
      <c r="F716" s="95"/>
      <c r="G716" s="95"/>
      <c r="H716" s="95"/>
      <c r="I716" s="95"/>
      <c r="J716" s="118"/>
      <c r="K716" s="118"/>
      <c r="L716" s="215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ht="12.0" customHeight="1">
      <c r="A717" s="107"/>
      <c r="B717" s="181"/>
      <c r="C717" s="94"/>
      <c r="D717" s="94"/>
      <c r="E717" s="95"/>
      <c r="F717" s="95"/>
      <c r="G717" s="95"/>
      <c r="H717" s="95"/>
      <c r="I717" s="95"/>
      <c r="J717" s="118"/>
      <c r="K717" s="118"/>
      <c r="L717" s="215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ht="12.0" customHeight="1">
      <c r="A718" s="107"/>
      <c r="B718" s="181"/>
      <c r="C718" s="94"/>
      <c r="D718" s="94"/>
      <c r="E718" s="95"/>
      <c r="F718" s="95"/>
      <c r="G718" s="95"/>
      <c r="H718" s="95"/>
      <c r="I718" s="95"/>
      <c r="J718" s="118"/>
      <c r="K718" s="118"/>
      <c r="L718" s="215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ht="12.0" customHeight="1">
      <c r="A719" s="107"/>
      <c r="B719" s="181"/>
      <c r="C719" s="94"/>
      <c r="D719" s="94"/>
      <c r="E719" s="95"/>
      <c r="F719" s="95"/>
      <c r="G719" s="95"/>
      <c r="H719" s="95"/>
      <c r="I719" s="95"/>
      <c r="J719" s="118"/>
      <c r="K719" s="118"/>
      <c r="L719" s="215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ht="12.0" customHeight="1">
      <c r="A720" s="107"/>
      <c r="B720" s="181"/>
      <c r="C720" s="94"/>
      <c r="D720" s="94"/>
      <c r="E720" s="95"/>
      <c r="F720" s="95"/>
      <c r="G720" s="95"/>
      <c r="H720" s="95"/>
      <c r="I720" s="95"/>
      <c r="J720" s="118"/>
      <c r="K720" s="118"/>
      <c r="L720" s="215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ht="12.0" customHeight="1">
      <c r="A721" s="107"/>
      <c r="B721" s="181"/>
      <c r="C721" s="94"/>
      <c r="D721" s="94"/>
      <c r="E721" s="95"/>
      <c r="F721" s="95"/>
      <c r="G721" s="95"/>
      <c r="H721" s="95"/>
      <c r="I721" s="95"/>
      <c r="J721" s="118"/>
      <c r="K721" s="118"/>
      <c r="L721" s="215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ht="12.0" customHeight="1">
      <c r="A722" s="107"/>
      <c r="B722" s="181"/>
      <c r="C722" s="94"/>
      <c r="D722" s="94"/>
      <c r="E722" s="95"/>
      <c r="F722" s="95"/>
      <c r="G722" s="95"/>
      <c r="H722" s="95"/>
      <c r="I722" s="95"/>
      <c r="J722" s="118"/>
      <c r="K722" s="118"/>
      <c r="L722" s="215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ht="12.0" customHeight="1">
      <c r="A723" s="107"/>
      <c r="B723" s="181"/>
      <c r="C723" s="94"/>
      <c r="D723" s="94"/>
      <c r="E723" s="95"/>
      <c r="F723" s="95"/>
      <c r="G723" s="95"/>
      <c r="H723" s="95"/>
      <c r="I723" s="95"/>
      <c r="J723" s="118"/>
      <c r="K723" s="118"/>
      <c r="L723" s="215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ht="12.0" customHeight="1">
      <c r="A724" s="107"/>
      <c r="B724" s="181"/>
      <c r="C724" s="94"/>
      <c r="D724" s="94"/>
      <c r="E724" s="95"/>
      <c r="F724" s="95"/>
      <c r="G724" s="95"/>
      <c r="H724" s="95"/>
      <c r="I724" s="95"/>
      <c r="J724" s="118"/>
      <c r="K724" s="118"/>
      <c r="L724" s="215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ht="12.0" customHeight="1">
      <c r="A725" s="107"/>
      <c r="B725" s="181"/>
      <c r="C725" s="94"/>
      <c r="D725" s="94"/>
      <c r="E725" s="95"/>
      <c r="F725" s="95"/>
      <c r="G725" s="95"/>
      <c r="H725" s="95"/>
      <c r="I725" s="95"/>
      <c r="J725" s="118"/>
      <c r="K725" s="118"/>
      <c r="L725" s="215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ht="12.0" customHeight="1">
      <c r="A726" s="107"/>
      <c r="B726" s="181"/>
      <c r="C726" s="94"/>
      <c r="D726" s="94"/>
      <c r="E726" s="95"/>
      <c r="F726" s="95"/>
      <c r="G726" s="95"/>
      <c r="H726" s="95"/>
      <c r="I726" s="95"/>
      <c r="J726" s="118"/>
      <c r="K726" s="118"/>
      <c r="L726" s="215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ht="12.0" customHeight="1">
      <c r="A727" s="107"/>
      <c r="B727" s="181"/>
      <c r="C727" s="94"/>
      <c r="D727" s="94"/>
      <c r="E727" s="95"/>
      <c r="F727" s="95"/>
      <c r="G727" s="95"/>
      <c r="H727" s="95"/>
      <c r="I727" s="95"/>
      <c r="J727" s="118"/>
      <c r="K727" s="118"/>
      <c r="L727" s="215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ht="12.0" customHeight="1">
      <c r="A728" s="107"/>
      <c r="B728" s="181"/>
      <c r="C728" s="94"/>
      <c r="D728" s="94"/>
      <c r="E728" s="95"/>
      <c r="F728" s="95"/>
      <c r="G728" s="95"/>
      <c r="H728" s="95"/>
      <c r="I728" s="95"/>
      <c r="J728" s="118"/>
      <c r="K728" s="118"/>
      <c r="L728" s="215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ht="12.0" customHeight="1">
      <c r="A729" s="107"/>
      <c r="B729" s="181"/>
      <c r="C729" s="94"/>
      <c r="D729" s="94"/>
      <c r="E729" s="95"/>
      <c r="F729" s="95"/>
      <c r="G729" s="95"/>
      <c r="H729" s="95"/>
      <c r="I729" s="95"/>
      <c r="J729" s="118"/>
      <c r="K729" s="118"/>
      <c r="L729" s="215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ht="12.0" customHeight="1">
      <c r="A730" s="107"/>
      <c r="B730" s="181"/>
      <c r="C730" s="94"/>
      <c r="D730" s="94"/>
      <c r="E730" s="95"/>
      <c r="F730" s="95"/>
      <c r="G730" s="95"/>
      <c r="H730" s="95"/>
      <c r="I730" s="95"/>
      <c r="J730" s="118"/>
      <c r="K730" s="118"/>
      <c r="L730" s="215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ht="12.0" customHeight="1">
      <c r="A731" s="107"/>
      <c r="B731" s="181"/>
      <c r="C731" s="94"/>
      <c r="D731" s="94"/>
      <c r="E731" s="95"/>
      <c r="F731" s="95"/>
      <c r="G731" s="95"/>
      <c r="H731" s="95"/>
      <c r="I731" s="95"/>
      <c r="J731" s="118"/>
      <c r="K731" s="118"/>
      <c r="L731" s="215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ht="12.0" customHeight="1">
      <c r="A732" s="107"/>
      <c r="B732" s="181"/>
      <c r="C732" s="94"/>
      <c r="D732" s="94"/>
      <c r="E732" s="95"/>
      <c r="F732" s="95"/>
      <c r="G732" s="95"/>
      <c r="H732" s="95"/>
      <c r="I732" s="95"/>
      <c r="J732" s="118"/>
      <c r="K732" s="118"/>
      <c r="L732" s="215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ht="12.0" customHeight="1">
      <c r="A733" s="107"/>
      <c r="B733" s="181"/>
      <c r="C733" s="94"/>
      <c r="D733" s="94"/>
      <c r="E733" s="95"/>
      <c r="F733" s="95"/>
      <c r="G733" s="95"/>
      <c r="H733" s="95"/>
      <c r="I733" s="95"/>
      <c r="J733" s="118"/>
      <c r="K733" s="118"/>
      <c r="L733" s="215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ht="12.0" customHeight="1">
      <c r="A734" s="107"/>
      <c r="B734" s="181"/>
      <c r="C734" s="94"/>
      <c r="D734" s="94"/>
      <c r="E734" s="95"/>
      <c r="F734" s="95"/>
      <c r="G734" s="95"/>
      <c r="H734" s="95"/>
      <c r="I734" s="95"/>
      <c r="J734" s="118"/>
      <c r="K734" s="118"/>
      <c r="L734" s="215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ht="12.0" customHeight="1">
      <c r="A735" s="107"/>
      <c r="B735" s="181"/>
      <c r="C735" s="94"/>
      <c r="D735" s="94"/>
      <c r="E735" s="95"/>
      <c r="F735" s="95"/>
      <c r="G735" s="95"/>
      <c r="H735" s="95"/>
      <c r="I735" s="95"/>
      <c r="J735" s="118"/>
      <c r="K735" s="118"/>
      <c r="L735" s="215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ht="12.0" customHeight="1">
      <c r="A736" s="107"/>
      <c r="B736" s="181"/>
      <c r="C736" s="94"/>
      <c r="D736" s="94"/>
      <c r="E736" s="95"/>
      <c r="F736" s="95"/>
      <c r="G736" s="95"/>
      <c r="H736" s="95"/>
      <c r="I736" s="95"/>
      <c r="J736" s="118"/>
      <c r="K736" s="118"/>
      <c r="L736" s="215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ht="12.0" customHeight="1">
      <c r="A737" s="107"/>
      <c r="B737" s="181"/>
      <c r="C737" s="94"/>
      <c r="D737" s="94"/>
      <c r="E737" s="95"/>
      <c r="F737" s="95"/>
      <c r="G737" s="95"/>
      <c r="H737" s="95"/>
      <c r="I737" s="95"/>
      <c r="J737" s="118"/>
      <c r="K737" s="118"/>
      <c r="L737" s="215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ht="12.0" customHeight="1">
      <c r="A738" s="107"/>
      <c r="B738" s="181"/>
      <c r="C738" s="94"/>
      <c r="D738" s="94"/>
      <c r="E738" s="95"/>
      <c r="F738" s="95"/>
      <c r="G738" s="95"/>
      <c r="H738" s="95"/>
      <c r="I738" s="95"/>
      <c r="J738" s="118"/>
      <c r="K738" s="118"/>
      <c r="L738" s="215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ht="12.0" customHeight="1">
      <c r="A739" s="107"/>
      <c r="B739" s="181"/>
      <c r="C739" s="94"/>
      <c r="D739" s="94"/>
      <c r="E739" s="95"/>
      <c r="F739" s="95"/>
      <c r="G739" s="95"/>
      <c r="H739" s="95"/>
      <c r="I739" s="95"/>
      <c r="J739" s="118"/>
      <c r="K739" s="118"/>
      <c r="L739" s="215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ht="12.0" customHeight="1">
      <c r="A740" s="107"/>
      <c r="B740" s="181"/>
      <c r="C740" s="94"/>
      <c r="D740" s="94"/>
      <c r="E740" s="95"/>
      <c r="F740" s="95"/>
      <c r="G740" s="95"/>
      <c r="H740" s="95"/>
      <c r="I740" s="95"/>
      <c r="J740" s="118"/>
      <c r="K740" s="118"/>
      <c r="L740" s="215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ht="12.0" customHeight="1">
      <c r="A741" s="107"/>
      <c r="B741" s="181"/>
      <c r="C741" s="94"/>
      <c r="D741" s="94"/>
      <c r="E741" s="95"/>
      <c r="F741" s="95"/>
      <c r="G741" s="95"/>
      <c r="H741" s="95"/>
      <c r="I741" s="95"/>
      <c r="J741" s="118"/>
      <c r="K741" s="118"/>
      <c r="L741" s="215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ht="12.0" customHeight="1">
      <c r="A742" s="107"/>
      <c r="B742" s="181"/>
      <c r="C742" s="94"/>
      <c r="D742" s="94"/>
      <c r="E742" s="95"/>
      <c r="F742" s="95"/>
      <c r="G742" s="95"/>
      <c r="H742" s="95"/>
      <c r="I742" s="95"/>
      <c r="J742" s="118"/>
      <c r="K742" s="118"/>
      <c r="L742" s="215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ht="12.0" customHeight="1">
      <c r="A743" s="107"/>
      <c r="B743" s="181"/>
      <c r="C743" s="94"/>
      <c r="D743" s="94"/>
      <c r="E743" s="95"/>
      <c r="F743" s="95"/>
      <c r="G743" s="95"/>
      <c r="H743" s="95"/>
      <c r="I743" s="95"/>
      <c r="J743" s="118"/>
      <c r="K743" s="118"/>
      <c r="L743" s="215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ht="12.0" customHeight="1">
      <c r="A744" s="107"/>
      <c r="B744" s="181"/>
      <c r="C744" s="94"/>
      <c r="D744" s="94"/>
      <c r="E744" s="95"/>
      <c r="F744" s="95"/>
      <c r="G744" s="95"/>
      <c r="H744" s="95"/>
      <c r="I744" s="95"/>
      <c r="J744" s="118"/>
      <c r="K744" s="118"/>
      <c r="L744" s="215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ht="12.0" customHeight="1">
      <c r="A745" s="107"/>
      <c r="B745" s="181"/>
      <c r="C745" s="94"/>
      <c r="D745" s="94"/>
      <c r="E745" s="95"/>
      <c r="F745" s="95"/>
      <c r="G745" s="95"/>
      <c r="H745" s="95"/>
      <c r="I745" s="95"/>
      <c r="J745" s="118"/>
      <c r="K745" s="118"/>
      <c r="L745" s="215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ht="12.0" customHeight="1">
      <c r="A746" s="107"/>
      <c r="B746" s="181"/>
      <c r="C746" s="94"/>
      <c r="D746" s="94"/>
      <c r="E746" s="95"/>
      <c r="F746" s="95"/>
      <c r="G746" s="95"/>
      <c r="H746" s="95"/>
      <c r="I746" s="95"/>
      <c r="J746" s="118"/>
      <c r="K746" s="118"/>
      <c r="L746" s="215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ht="12.0" customHeight="1">
      <c r="A747" s="107"/>
      <c r="B747" s="181"/>
      <c r="C747" s="94"/>
      <c r="D747" s="94"/>
      <c r="E747" s="95"/>
      <c r="F747" s="95"/>
      <c r="G747" s="95"/>
      <c r="H747" s="95"/>
      <c r="I747" s="95"/>
      <c r="J747" s="118"/>
      <c r="K747" s="118"/>
      <c r="L747" s="215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ht="12.0" customHeight="1">
      <c r="A748" s="107"/>
      <c r="B748" s="181"/>
      <c r="C748" s="94"/>
      <c r="D748" s="94"/>
      <c r="E748" s="95"/>
      <c r="F748" s="95"/>
      <c r="G748" s="95"/>
      <c r="H748" s="95"/>
      <c r="I748" s="95"/>
      <c r="J748" s="118"/>
      <c r="K748" s="118"/>
      <c r="L748" s="215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ht="12.0" customHeight="1">
      <c r="A749" s="107"/>
      <c r="B749" s="181"/>
      <c r="C749" s="94"/>
      <c r="D749" s="94"/>
      <c r="E749" s="95"/>
      <c r="F749" s="95"/>
      <c r="G749" s="95"/>
      <c r="H749" s="95"/>
      <c r="I749" s="95"/>
      <c r="J749" s="118"/>
      <c r="K749" s="118"/>
      <c r="L749" s="215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ht="12.0" customHeight="1">
      <c r="A750" s="107"/>
      <c r="B750" s="181"/>
      <c r="C750" s="94"/>
      <c r="D750" s="94"/>
      <c r="E750" s="95"/>
      <c r="F750" s="95"/>
      <c r="G750" s="95"/>
      <c r="H750" s="95"/>
      <c r="I750" s="95"/>
      <c r="J750" s="118"/>
      <c r="K750" s="118"/>
      <c r="L750" s="215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ht="12.0" customHeight="1">
      <c r="A751" s="107"/>
      <c r="B751" s="181"/>
      <c r="C751" s="94"/>
      <c r="D751" s="94"/>
      <c r="E751" s="95"/>
      <c r="F751" s="95"/>
      <c r="G751" s="95"/>
      <c r="H751" s="95"/>
      <c r="I751" s="95"/>
      <c r="J751" s="118"/>
      <c r="K751" s="118"/>
      <c r="L751" s="215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ht="12.0" customHeight="1">
      <c r="A752" s="107"/>
      <c r="B752" s="181"/>
      <c r="C752" s="94"/>
      <c r="D752" s="94"/>
      <c r="E752" s="95"/>
      <c r="F752" s="95"/>
      <c r="G752" s="95"/>
      <c r="H752" s="95"/>
      <c r="I752" s="95"/>
      <c r="J752" s="118"/>
      <c r="K752" s="118"/>
      <c r="L752" s="215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ht="12.0" customHeight="1">
      <c r="A753" s="107"/>
      <c r="B753" s="181"/>
      <c r="C753" s="94"/>
      <c r="D753" s="94"/>
      <c r="E753" s="95"/>
      <c r="F753" s="95"/>
      <c r="G753" s="95"/>
      <c r="H753" s="95"/>
      <c r="I753" s="95"/>
      <c r="J753" s="118"/>
      <c r="K753" s="118"/>
      <c r="L753" s="215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ht="12.0" customHeight="1">
      <c r="A754" s="107"/>
      <c r="B754" s="181"/>
      <c r="C754" s="94"/>
      <c r="D754" s="94"/>
      <c r="E754" s="95"/>
      <c r="F754" s="95"/>
      <c r="G754" s="95"/>
      <c r="H754" s="95"/>
      <c r="I754" s="95"/>
      <c r="J754" s="118"/>
      <c r="K754" s="118"/>
      <c r="L754" s="215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ht="12.0" customHeight="1">
      <c r="A755" s="107"/>
      <c r="B755" s="181"/>
      <c r="C755" s="94"/>
      <c r="D755" s="94"/>
      <c r="E755" s="95"/>
      <c r="F755" s="95"/>
      <c r="G755" s="95"/>
      <c r="H755" s="95"/>
      <c r="I755" s="95"/>
      <c r="J755" s="118"/>
      <c r="K755" s="118"/>
      <c r="L755" s="215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ht="12.0" customHeight="1">
      <c r="A756" s="107"/>
      <c r="B756" s="181"/>
      <c r="C756" s="94"/>
      <c r="D756" s="94"/>
      <c r="E756" s="95"/>
      <c r="F756" s="95"/>
      <c r="G756" s="95"/>
      <c r="H756" s="95"/>
      <c r="I756" s="95"/>
      <c r="J756" s="118"/>
      <c r="K756" s="118"/>
      <c r="L756" s="215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ht="12.0" customHeight="1">
      <c r="A757" s="107"/>
      <c r="B757" s="181"/>
      <c r="C757" s="94"/>
      <c r="D757" s="94"/>
      <c r="E757" s="95"/>
      <c r="F757" s="95"/>
      <c r="G757" s="95"/>
      <c r="H757" s="95"/>
      <c r="I757" s="95"/>
      <c r="J757" s="118"/>
      <c r="K757" s="118"/>
      <c r="L757" s="215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ht="12.0" customHeight="1">
      <c r="A758" s="107"/>
      <c r="B758" s="181"/>
      <c r="C758" s="94"/>
      <c r="D758" s="94"/>
      <c r="E758" s="95"/>
      <c r="F758" s="95"/>
      <c r="G758" s="95"/>
      <c r="H758" s="95"/>
      <c r="I758" s="95"/>
      <c r="J758" s="118"/>
      <c r="K758" s="118"/>
      <c r="L758" s="215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ht="12.0" customHeight="1">
      <c r="A759" s="107"/>
      <c r="B759" s="181"/>
      <c r="C759" s="94"/>
      <c r="D759" s="94"/>
      <c r="E759" s="95"/>
      <c r="F759" s="95"/>
      <c r="G759" s="95"/>
      <c r="H759" s="95"/>
      <c r="I759" s="95"/>
      <c r="J759" s="118"/>
      <c r="K759" s="118"/>
      <c r="L759" s="215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ht="12.0" customHeight="1">
      <c r="A760" s="107"/>
      <c r="B760" s="181"/>
      <c r="C760" s="94"/>
      <c r="D760" s="94"/>
      <c r="E760" s="95"/>
      <c r="F760" s="95"/>
      <c r="G760" s="95"/>
      <c r="H760" s="95"/>
      <c r="I760" s="95"/>
      <c r="J760" s="118"/>
      <c r="K760" s="118"/>
      <c r="L760" s="215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ht="12.0" customHeight="1">
      <c r="A761" s="107"/>
      <c r="B761" s="181"/>
      <c r="C761" s="94"/>
      <c r="D761" s="94"/>
      <c r="E761" s="95"/>
      <c r="F761" s="95"/>
      <c r="G761" s="95"/>
      <c r="H761" s="95"/>
      <c r="I761" s="95"/>
      <c r="J761" s="118"/>
      <c r="K761" s="118"/>
      <c r="L761" s="215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ht="12.0" customHeight="1">
      <c r="A762" s="107"/>
      <c r="B762" s="181"/>
      <c r="C762" s="94"/>
      <c r="D762" s="94"/>
      <c r="E762" s="95"/>
      <c r="F762" s="95"/>
      <c r="G762" s="95"/>
      <c r="H762" s="95"/>
      <c r="I762" s="95"/>
      <c r="J762" s="118"/>
      <c r="K762" s="118"/>
      <c r="L762" s="215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ht="12.0" customHeight="1">
      <c r="A763" s="107"/>
      <c r="B763" s="181"/>
      <c r="C763" s="94"/>
      <c r="D763" s="94"/>
      <c r="E763" s="95"/>
      <c r="F763" s="95"/>
      <c r="G763" s="95"/>
      <c r="H763" s="95"/>
      <c r="I763" s="95"/>
      <c r="J763" s="118"/>
      <c r="K763" s="118"/>
      <c r="L763" s="215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ht="12.0" customHeight="1">
      <c r="A764" s="107"/>
      <c r="B764" s="181"/>
      <c r="C764" s="94"/>
      <c r="D764" s="94"/>
      <c r="E764" s="95"/>
      <c r="F764" s="95"/>
      <c r="G764" s="95"/>
      <c r="H764" s="95"/>
      <c r="I764" s="95"/>
      <c r="J764" s="118"/>
      <c r="K764" s="118"/>
      <c r="L764" s="215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ht="12.0" customHeight="1">
      <c r="A765" s="107"/>
      <c r="B765" s="181"/>
      <c r="C765" s="94"/>
      <c r="D765" s="94"/>
      <c r="E765" s="95"/>
      <c r="F765" s="95"/>
      <c r="G765" s="95"/>
      <c r="H765" s="95"/>
      <c r="I765" s="95"/>
      <c r="J765" s="118"/>
      <c r="K765" s="118"/>
      <c r="L765" s="215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ht="12.0" customHeight="1">
      <c r="A766" s="107"/>
      <c r="B766" s="181"/>
      <c r="C766" s="94"/>
      <c r="D766" s="94"/>
      <c r="E766" s="95"/>
      <c r="F766" s="95"/>
      <c r="G766" s="95"/>
      <c r="H766" s="95"/>
      <c r="I766" s="95"/>
      <c r="J766" s="118"/>
      <c r="K766" s="118"/>
      <c r="L766" s="215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ht="12.0" customHeight="1">
      <c r="A767" s="107"/>
      <c r="B767" s="181"/>
      <c r="C767" s="94"/>
      <c r="D767" s="94"/>
      <c r="E767" s="95"/>
      <c r="F767" s="95"/>
      <c r="G767" s="95"/>
      <c r="H767" s="95"/>
      <c r="I767" s="95"/>
      <c r="J767" s="118"/>
      <c r="K767" s="118"/>
      <c r="L767" s="215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ht="12.0" customHeight="1">
      <c r="A768" s="107"/>
      <c r="B768" s="181"/>
      <c r="C768" s="94"/>
      <c r="D768" s="94"/>
      <c r="E768" s="95"/>
      <c r="F768" s="95"/>
      <c r="G768" s="95"/>
      <c r="H768" s="95"/>
      <c r="I768" s="95"/>
      <c r="J768" s="118"/>
      <c r="K768" s="118"/>
      <c r="L768" s="215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ht="12.0" customHeight="1">
      <c r="A769" s="107"/>
      <c r="B769" s="181"/>
      <c r="C769" s="94"/>
      <c r="D769" s="94"/>
      <c r="E769" s="95"/>
      <c r="F769" s="95"/>
      <c r="G769" s="95"/>
      <c r="H769" s="95"/>
      <c r="I769" s="95"/>
      <c r="J769" s="118"/>
      <c r="K769" s="118"/>
      <c r="L769" s="215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ht="12.0" customHeight="1">
      <c r="A770" s="107"/>
      <c r="B770" s="181"/>
      <c r="C770" s="94"/>
      <c r="D770" s="94"/>
      <c r="E770" s="95"/>
      <c r="F770" s="95"/>
      <c r="G770" s="95"/>
      <c r="H770" s="95"/>
      <c r="I770" s="95"/>
      <c r="J770" s="118"/>
      <c r="K770" s="118"/>
      <c r="L770" s="215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ht="12.0" customHeight="1">
      <c r="A771" s="107"/>
      <c r="B771" s="181"/>
      <c r="C771" s="94"/>
      <c r="D771" s="94"/>
      <c r="E771" s="95"/>
      <c r="F771" s="95"/>
      <c r="G771" s="95"/>
      <c r="H771" s="95"/>
      <c r="I771" s="95"/>
      <c r="J771" s="118"/>
      <c r="K771" s="118"/>
      <c r="L771" s="215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ht="12.0" customHeight="1">
      <c r="A772" s="107"/>
      <c r="B772" s="181"/>
      <c r="C772" s="94"/>
      <c r="D772" s="94"/>
      <c r="E772" s="95"/>
      <c r="F772" s="95"/>
      <c r="G772" s="95"/>
      <c r="H772" s="95"/>
      <c r="I772" s="95"/>
      <c r="J772" s="118"/>
      <c r="K772" s="118"/>
      <c r="L772" s="215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ht="12.0" customHeight="1">
      <c r="A773" s="107"/>
      <c r="B773" s="181"/>
      <c r="C773" s="94"/>
      <c r="D773" s="94"/>
      <c r="E773" s="95"/>
      <c r="F773" s="95"/>
      <c r="G773" s="95"/>
      <c r="H773" s="95"/>
      <c r="I773" s="95"/>
      <c r="J773" s="118"/>
      <c r="K773" s="118"/>
      <c r="L773" s="215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ht="12.0" customHeight="1">
      <c r="A774" s="107"/>
      <c r="B774" s="181"/>
      <c r="C774" s="94"/>
      <c r="D774" s="94"/>
      <c r="E774" s="95"/>
      <c r="F774" s="95"/>
      <c r="G774" s="95"/>
      <c r="H774" s="95"/>
      <c r="I774" s="95"/>
      <c r="J774" s="118"/>
      <c r="K774" s="118"/>
      <c r="L774" s="215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ht="12.0" customHeight="1">
      <c r="A775" s="107"/>
      <c r="B775" s="181"/>
      <c r="C775" s="94"/>
      <c r="D775" s="94"/>
      <c r="E775" s="95"/>
      <c r="F775" s="95"/>
      <c r="G775" s="95"/>
      <c r="H775" s="95"/>
      <c r="I775" s="95"/>
      <c r="J775" s="118"/>
      <c r="K775" s="118"/>
      <c r="L775" s="215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ht="12.0" customHeight="1">
      <c r="A776" s="107"/>
      <c r="B776" s="181"/>
      <c r="C776" s="94"/>
      <c r="D776" s="94"/>
      <c r="E776" s="95"/>
      <c r="F776" s="95"/>
      <c r="G776" s="95"/>
      <c r="H776" s="95"/>
      <c r="I776" s="95"/>
      <c r="J776" s="118"/>
      <c r="K776" s="118"/>
      <c r="L776" s="215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ht="12.0" customHeight="1">
      <c r="A777" s="107"/>
      <c r="B777" s="181"/>
      <c r="C777" s="94"/>
      <c r="D777" s="94"/>
      <c r="E777" s="95"/>
      <c r="F777" s="95"/>
      <c r="G777" s="95"/>
      <c r="H777" s="95"/>
      <c r="I777" s="95"/>
      <c r="J777" s="118"/>
      <c r="K777" s="118"/>
      <c r="L777" s="215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ht="12.0" customHeight="1">
      <c r="A778" s="107"/>
      <c r="B778" s="181"/>
      <c r="C778" s="94"/>
      <c r="D778" s="94"/>
      <c r="E778" s="95"/>
      <c r="F778" s="95"/>
      <c r="G778" s="95"/>
      <c r="H778" s="95"/>
      <c r="I778" s="95"/>
      <c r="J778" s="118"/>
      <c r="K778" s="118"/>
      <c r="L778" s="215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ht="12.0" customHeight="1">
      <c r="A779" s="107"/>
      <c r="B779" s="181"/>
      <c r="C779" s="94"/>
      <c r="D779" s="94"/>
      <c r="E779" s="95"/>
      <c r="F779" s="95"/>
      <c r="G779" s="95"/>
      <c r="H779" s="95"/>
      <c r="I779" s="95"/>
      <c r="J779" s="118"/>
      <c r="K779" s="118"/>
      <c r="L779" s="215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ht="12.0" customHeight="1">
      <c r="A780" s="107"/>
      <c r="B780" s="181"/>
      <c r="C780" s="94"/>
      <c r="D780" s="94"/>
      <c r="E780" s="95"/>
      <c r="F780" s="95"/>
      <c r="G780" s="95"/>
      <c r="H780" s="95"/>
      <c r="I780" s="95"/>
      <c r="J780" s="118"/>
      <c r="K780" s="118"/>
      <c r="L780" s="215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ht="12.0" customHeight="1">
      <c r="A781" s="107"/>
      <c r="B781" s="181"/>
      <c r="C781" s="94"/>
      <c r="D781" s="94"/>
      <c r="E781" s="95"/>
      <c r="F781" s="95"/>
      <c r="G781" s="95"/>
      <c r="H781" s="95"/>
      <c r="I781" s="95"/>
      <c r="J781" s="118"/>
      <c r="K781" s="118"/>
      <c r="L781" s="215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ht="12.0" customHeight="1">
      <c r="A782" s="107"/>
      <c r="B782" s="181"/>
      <c r="C782" s="94"/>
      <c r="D782" s="94"/>
      <c r="E782" s="95"/>
      <c r="F782" s="95"/>
      <c r="G782" s="95"/>
      <c r="H782" s="95"/>
      <c r="I782" s="95"/>
      <c r="J782" s="118"/>
      <c r="K782" s="118"/>
      <c r="L782" s="215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ht="12.0" customHeight="1">
      <c r="A783" s="107"/>
      <c r="B783" s="181"/>
      <c r="C783" s="94"/>
      <c r="D783" s="94"/>
      <c r="E783" s="95"/>
      <c r="F783" s="95"/>
      <c r="G783" s="95"/>
      <c r="H783" s="95"/>
      <c r="I783" s="95"/>
      <c r="J783" s="118"/>
      <c r="K783" s="118"/>
      <c r="L783" s="215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ht="12.0" customHeight="1">
      <c r="A784" s="107"/>
      <c r="B784" s="181"/>
      <c r="C784" s="94"/>
      <c r="D784" s="94"/>
      <c r="E784" s="95"/>
      <c r="F784" s="95"/>
      <c r="G784" s="95"/>
      <c r="H784" s="95"/>
      <c r="I784" s="95"/>
      <c r="J784" s="118"/>
      <c r="K784" s="118"/>
      <c r="L784" s="215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ht="12.0" customHeight="1">
      <c r="A785" s="107"/>
      <c r="B785" s="181"/>
      <c r="C785" s="94"/>
      <c r="D785" s="94"/>
      <c r="E785" s="95"/>
      <c r="F785" s="95"/>
      <c r="G785" s="95"/>
      <c r="H785" s="95"/>
      <c r="I785" s="95"/>
      <c r="J785" s="118"/>
      <c r="K785" s="118"/>
      <c r="L785" s="215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ht="12.0" customHeight="1">
      <c r="A786" s="107"/>
      <c r="B786" s="181"/>
      <c r="C786" s="94"/>
      <c r="D786" s="94"/>
      <c r="E786" s="95"/>
      <c r="F786" s="95"/>
      <c r="G786" s="95"/>
      <c r="H786" s="95"/>
      <c r="I786" s="95"/>
      <c r="J786" s="118"/>
      <c r="K786" s="118"/>
      <c r="L786" s="215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ht="12.0" customHeight="1">
      <c r="A787" s="107"/>
      <c r="B787" s="181"/>
      <c r="C787" s="94"/>
      <c r="D787" s="94"/>
      <c r="E787" s="95"/>
      <c r="F787" s="95"/>
      <c r="G787" s="95"/>
      <c r="H787" s="95"/>
      <c r="I787" s="95"/>
      <c r="J787" s="118"/>
      <c r="K787" s="118"/>
      <c r="L787" s="215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ht="12.0" customHeight="1">
      <c r="A788" s="107"/>
      <c r="B788" s="181"/>
      <c r="C788" s="94"/>
      <c r="D788" s="94"/>
      <c r="E788" s="95"/>
      <c r="F788" s="95"/>
      <c r="G788" s="95"/>
      <c r="H788" s="95"/>
      <c r="I788" s="95"/>
      <c r="J788" s="118"/>
      <c r="K788" s="118"/>
      <c r="L788" s="215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ht="12.0" customHeight="1">
      <c r="A789" s="107"/>
      <c r="B789" s="181"/>
      <c r="C789" s="94"/>
      <c r="D789" s="94"/>
      <c r="E789" s="95"/>
      <c r="F789" s="95"/>
      <c r="G789" s="95"/>
      <c r="H789" s="95"/>
      <c r="I789" s="95"/>
      <c r="J789" s="118"/>
      <c r="K789" s="118"/>
      <c r="L789" s="215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ht="12.0" customHeight="1">
      <c r="A790" s="107"/>
      <c r="B790" s="181"/>
      <c r="C790" s="94"/>
      <c r="D790" s="94"/>
      <c r="E790" s="95"/>
      <c r="F790" s="95"/>
      <c r="G790" s="95"/>
      <c r="H790" s="95"/>
      <c r="I790" s="95"/>
      <c r="J790" s="118"/>
      <c r="K790" s="118"/>
      <c r="L790" s="215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ht="12.0" customHeight="1">
      <c r="A791" s="107"/>
      <c r="B791" s="181"/>
      <c r="C791" s="94"/>
      <c r="D791" s="94"/>
      <c r="E791" s="95"/>
      <c r="F791" s="95"/>
      <c r="G791" s="95"/>
      <c r="H791" s="95"/>
      <c r="I791" s="95"/>
      <c r="J791" s="118"/>
      <c r="K791" s="118"/>
      <c r="L791" s="215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ht="12.0" customHeight="1">
      <c r="A792" s="107"/>
      <c r="B792" s="181"/>
      <c r="C792" s="94"/>
      <c r="D792" s="94"/>
      <c r="E792" s="95"/>
      <c r="F792" s="95"/>
      <c r="G792" s="95"/>
      <c r="H792" s="95"/>
      <c r="I792" s="95"/>
      <c r="J792" s="118"/>
      <c r="K792" s="118"/>
      <c r="L792" s="215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ht="12.0" customHeight="1">
      <c r="A793" s="107"/>
      <c r="B793" s="181"/>
      <c r="C793" s="94"/>
      <c r="D793" s="94"/>
      <c r="E793" s="95"/>
      <c r="F793" s="95"/>
      <c r="G793" s="95"/>
      <c r="H793" s="95"/>
      <c r="I793" s="95"/>
      <c r="J793" s="118"/>
      <c r="K793" s="118"/>
      <c r="L793" s="215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ht="12.0" customHeight="1">
      <c r="A794" s="107"/>
      <c r="B794" s="181"/>
      <c r="C794" s="94"/>
      <c r="D794" s="94"/>
      <c r="E794" s="95"/>
      <c r="F794" s="95"/>
      <c r="G794" s="95"/>
      <c r="H794" s="95"/>
      <c r="I794" s="95"/>
      <c r="J794" s="118"/>
      <c r="K794" s="118"/>
      <c r="L794" s="215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ht="12.0" customHeight="1">
      <c r="A795" s="107"/>
      <c r="B795" s="181"/>
      <c r="C795" s="94"/>
      <c r="D795" s="94"/>
      <c r="E795" s="95"/>
      <c r="F795" s="95"/>
      <c r="G795" s="95"/>
      <c r="H795" s="95"/>
      <c r="I795" s="95"/>
      <c r="J795" s="118"/>
      <c r="K795" s="118"/>
      <c r="L795" s="215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ht="12.0" customHeight="1">
      <c r="A796" s="107"/>
      <c r="B796" s="181"/>
      <c r="C796" s="94"/>
      <c r="D796" s="94"/>
      <c r="E796" s="95"/>
      <c r="F796" s="95"/>
      <c r="G796" s="95"/>
      <c r="H796" s="95"/>
      <c r="I796" s="95"/>
      <c r="J796" s="118"/>
      <c r="K796" s="118"/>
      <c r="L796" s="215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ht="12.0" customHeight="1">
      <c r="A797" s="107"/>
      <c r="B797" s="181"/>
      <c r="C797" s="94"/>
      <c r="D797" s="94"/>
      <c r="E797" s="95"/>
      <c r="F797" s="95"/>
      <c r="G797" s="95"/>
      <c r="H797" s="95"/>
      <c r="I797" s="95"/>
      <c r="J797" s="118"/>
      <c r="K797" s="118"/>
      <c r="L797" s="215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ht="12.0" customHeight="1">
      <c r="A798" s="107"/>
      <c r="B798" s="181"/>
      <c r="C798" s="94"/>
      <c r="D798" s="94"/>
      <c r="E798" s="95"/>
      <c r="F798" s="95"/>
      <c r="G798" s="95"/>
      <c r="H798" s="95"/>
      <c r="I798" s="95"/>
      <c r="J798" s="118"/>
      <c r="K798" s="118"/>
      <c r="L798" s="215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ht="12.0" customHeight="1">
      <c r="A799" s="107"/>
      <c r="B799" s="181"/>
      <c r="C799" s="94"/>
      <c r="D799" s="94"/>
      <c r="E799" s="95"/>
      <c r="F799" s="95"/>
      <c r="G799" s="95"/>
      <c r="H799" s="95"/>
      <c r="I799" s="95"/>
      <c r="J799" s="118"/>
      <c r="K799" s="118"/>
      <c r="L799" s="215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ht="12.0" customHeight="1">
      <c r="A800" s="107"/>
      <c r="B800" s="181"/>
      <c r="C800" s="94"/>
      <c r="D800" s="94"/>
      <c r="E800" s="95"/>
      <c r="F800" s="95"/>
      <c r="G800" s="95"/>
      <c r="H800" s="95"/>
      <c r="I800" s="95"/>
      <c r="J800" s="118"/>
      <c r="K800" s="118"/>
      <c r="L800" s="215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ht="12.0" customHeight="1">
      <c r="A801" s="107"/>
      <c r="B801" s="181"/>
      <c r="C801" s="94"/>
      <c r="D801" s="94"/>
      <c r="E801" s="95"/>
      <c r="F801" s="95"/>
      <c r="G801" s="95"/>
      <c r="H801" s="95"/>
      <c r="I801" s="95"/>
      <c r="J801" s="118"/>
      <c r="K801" s="118"/>
      <c r="L801" s="215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ht="12.0" customHeight="1">
      <c r="A802" s="107"/>
      <c r="B802" s="181"/>
      <c r="C802" s="94"/>
      <c r="D802" s="94"/>
      <c r="E802" s="95"/>
      <c r="F802" s="95"/>
      <c r="G802" s="95"/>
      <c r="H802" s="95"/>
      <c r="I802" s="95"/>
      <c r="J802" s="118"/>
      <c r="K802" s="118"/>
      <c r="L802" s="215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ht="12.0" customHeight="1">
      <c r="A803" s="107"/>
      <c r="B803" s="181"/>
      <c r="C803" s="94"/>
      <c r="D803" s="94"/>
      <c r="E803" s="95"/>
      <c r="F803" s="95"/>
      <c r="G803" s="95"/>
      <c r="H803" s="95"/>
      <c r="I803" s="95"/>
      <c r="J803" s="118"/>
      <c r="K803" s="118"/>
      <c r="L803" s="215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ht="12.0" customHeight="1">
      <c r="A804" s="107"/>
      <c r="B804" s="181"/>
      <c r="C804" s="94"/>
      <c r="D804" s="94"/>
      <c r="E804" s="95"/>
      <c r="F804" s="95"/>
      <c r="G804" s="95"/>
      <c r="H804" s="95"/>
      <c r="I804" s="95"/>
      <c r="J804" s="118"/>
      <c r="K804" s="118"/>
      <c r="L804" s="215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ht="12.0" customHeight="1">
      <c r="A805" s="107"/>
      <c r="B805" s="181"/>
      <c r="C805" s="94"/>
      <c r="D805" s="94"/>
      <c r="E805" s="95"/>
      <c r="F805" s="95"/>
      <c r="G805" s="95"/>
      <c r="H805" s="95"/>
      <c r="I805" s="95"/>
      <c r="J805" s="118"/>
      <c r="K805" s="118"/>
      <c r="L805" s="215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ht="12.0" customHeight="1">
      <c r="A806" s="107"/>
      <c r="B806" s="181"/>
      <c r="C806" s="94"/>
      <c r="D806" s="94"/>
      <c r="E806" s="95"/>
      <c r="F806" s="95"/>
      <c r="G806" s="95"/>
      <c r="H806" s="95"/>
      <c r="I806" s="95"/>
      <c r="J806" s="118"/>
      <c r="K806" s="118"/>
      <c r="L806" s="215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ht="12.0" customHeight="1">
      <c r="A807" s="107"/>
      <c r="B807" s="181"/>
      <c r="C807" s="94"/>
      <c r="D807" s="94"/>
      <c r="E807" s="95"/>
      <c r="F807" s="95"/>
      <c r="G807" s="95"/>
      <c r="H807" s="95"/>
      <c r="I807" s="95"/>
      <c r="J807" s="118"/>
      <c r="K807" s="118"/>
      <c r="L807" s="215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ht="12.0" customHeight="1">
      <c r="A808" s="107"/>
      <c r="B808" s="181"/>
      <c r="C808" s="94"/>
      <c r="D808" s="94"/>
      <c r="E808" s="95"/>
      <c r="F808" s="95"/>
      <c r="G808" s="95"/>
      <c r="H808" s="95"/>
      <c r="I808" s="95"/>
      <c r="J808" s="118"/>
      <c r="K808" s="118"/>
      <c r="L808" s="215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ht="12.0" customHeight="1">
      <c r="A809" s="107"/>
      <c r="B809" s="181"/>
      <c r="C809" s="94"/>
      <c r="D809" s="94"/>
      <c r="E809" s="95"/>
      <c r="F809" s="95"/>
      <c r="G809" s="95"/>
      <c r="H809" s="95"/>
      <c r="I809" s="95"/>
      <c r="J809" s="118"/>
      <c r="K809" s="118"/>
      <c r="L809" s="215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ht="12.0" customHeight="1">
      <c r="A810" s="107"/>
      <c r="B810" s="181"/>
      <c r="C810" s="94"/>
      <c r="D810" s="94"/>
      <c r="E810" s="95"/>
      <c r="F810" s="95"/>
      <c r="G810" s="95"/>
      <c r="H810" s="95"/>
      <c r="I810" s="95"/>
      <c r="J810" s="118"/>
      <c r="K810" s="118"/>
      <c r="L810" s="215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ht="12.0" customHeight="1">
      <c r="A811" s="107"/>
      <c r="B811" s="181"/>
      <c r="C811" s="94"/>
      <c r="D811" s="94"/>
      <c r="E811" s="95"/>
      <c r="F811" s="95"/>
      <c r="G811" s="95"/>
      <c r="H811" s="95"/>
      <c r="I811" s="95"/>
      <c r="J811" s="118"/>
      <c r="K811" s="118"/>
      <c r="L811" s="215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ht="12.0" customHeight="1">
      <c r="A812" s="107"/>
      <c r="B812" s="181"/>
      <c r="C812" s="94"/>
      <c r="D812" s="94"/>
      <c r="E812" s="95"/>
      <c r="F812" s="95"/>
      <c r="G812" s="95"/>
      <c r="H812" s="95"/>
      <c r="I812" s="95"/>
      <c r="J812" s="118"/>
      <c r="K812" s="118"/>
      <c r="L812" s="215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ht="12.0" customHeight="1">
      <c r="A813" s="107"/>
      <c r="B813" s="181"/>
      <c r="C813" s="94"/>
      <c r="D813" s="94"/>
      <c r="E813" s="95"/>
      <c r="F813" s="95"/>
      <c r="G813" s="95"/>
      <c r="H813" s="95"/>
      <c r="I813" s="95"/>
      <c r="J813" s="118"/>
      <c r="K813" s="118"/>
      <c r="L813" s="215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ht="12.0" customHeight="1">
      <c r="A814" s="107"/>
      <c r="B814" s="181"/>
      <c r="C814" s="94"/>
      <c r="D814" s="94"/>
      <c r="E814" s="95"/>
      <c r="F814" s="95"/>
      <c r="G814" s="95"/>
      <c r="H814" s="95"/>
      <c r="I814" s="95"/>
      <c r="J814" s="118"/>
      <c r="K814" s="118"/>
      <c r="L814" s="215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ht="12.0" customHeight="1">
      <c r="A815" s="107"/>
      <c r="B815" s="181"/>
      <c r="C815" s="94"/>
      <c r="D815" s="94"/>
      <c r="E815" s="95"/>
      <c r="F815" s="95"/>
      <c r="G815" s="95"/>
      <c r="H815" s="95"/>
      <c r="I815" s="95"/>
      <c r="J815" s="118"/>
      <c r="K815" s="118"/>
      <c r="L815" s="215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ht="12.0" customHeight="1">
      <c r="A816" s="107"/>
      <c r="B816" s="181"/>
      <c r="C816" s="94"/>
      <c r="D816" s="94"/>
      <c r="E816" s="95"/>
      <c r="F816" s="95"/>
      <c r="G816" s="95"/>
      <c r="H816" s="95"/>
      <c r="I816" s="95"/>
      <c r="J816" s="118"/>
      <c r="K816" s="118"/>
      <c r="L816" s="215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ht="12.0" customHeight="1">
      <c r="A817" s="107"/>
      <c r="B817" s="181"/>
      <c r="C817" s="94"/>
      <c r="D817" s="94"/>
      <c r="E817" s="95"/>
      <c r="F817" s="95"/>
      <c r="G817" s="95"/>
      <c r="H817" s="95"/>
      <c r="I817" s="95"/>
      <c r="J817" s="118"/>
      <c r="K817" s="118"/>
      <c r="L817" s="215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ht="12.0" customHeight="1">
      <c r="A818" s="107"/>
      <c r="B818" s="181"/>
      <c r="C818" s="94"/>
      <c r="D818" s="94"/>
      <c r="E818" s="95"/>
      <c r="F818" s="95"/>
      <c r="G818" s="95"/>
      <c r="H818" s="95"/>
      <c r="I818" s="95"/>
      <c r="J818" s="118"/>
      <c r="K818" s="118"/>
      <c r="L818" s="215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ht="12.0" customHeight="1">
      <c r="A819" s="107"/>
      <c r="B819" s="181"/>
      <c r="C819" s="94"/>
      <c r="D819" s="94"/>
      <c r="E819" s="95"/>
      <c r="F819" s="95"/>
      <c r="G819" s="95"/>
      <c r="H819" s="95"/>
      <c r="I819" s="95"/>
      <c r="J819" s="118"/>
      <c r="K819" s="118"/>
      <c r="L819" s="215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ht="12.0" customHeight="1">
      <c r="A820" s="107"/>
      <c r="B820" s="181"/>
      <c r="C820" s="94"/>
      <c r="D820" s="94"/>
      <c r="E820" s="95"/>
      <c r="F820" s="95"/>
      <c r="G820" s="95"/>
      <c r="H820" s="95"/>
      <c r="I820" s="95"/>
      <c r="J820" s="118"/>
      <c r="K820" s="118"/>
      <c r="L820" s="215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ht="12.0" customHeight="1">
      <c r="A821" s="107"/>
      <c r="B821" s="181"/>
      <c r="C821" s="94"/>
      <c r="D821" s="94"/>
      <c r="E821" s="95"/>
      <c r="F821" s="95"/>
      <c r="G821" s="95"/>
      <c r="H821" s="95"/>
      <c r="I821" s="95"/>
      <c r="J821" s="118"/>
      <c r="K821" s="118"/>
      <c r="L821" s="215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ht="12.0" customHeight="1">
      <c r="A822" s="107"/>
      <c r="B822" s="181"/>
      <c r="C822" s="94"/>
      <c r="D822" s="94"/>
      <c r="E822" s="95"/>
      <c r="F822" s="95"/>
      <c r="G822" s="95"/>
      <c r="H822" s="95"/>
      <c r="I822" s="95"/>
      <c r="J822" s="118"/>
      <c r="K822" s="118"/>
      <c r="L822" s="215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ht="12.0" customHeight="1">
      <c r="A823" s="107"/>
      <c r="B823" s="181"/>
      <c r="C823" s="94"/>
      <c r="D823" s="94"/>
      <c r="E823" s="95"/>
      <c r="F823" s="95"/>
      <c r="G823" s="95"/>
      <c r="H823" s="95"/>
      <c r="I823" s="95"/>
      <c r="J823" s="118"/>
      <c r="K823" s="118"/>
      <c r="L823" s="215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ht="12.0" customHeight="1">
      <c r="A824" s="107"/>
      <c r="B824" s="181"/>
      <c r="C824" s="94"/>
      <c r="D824" s="94"/>
      <c r="E824" s="95"/>
      <c r="F824" s="95"/>
      <c r="G824" s="95"/>
      <c r="H824" s="95"/>
      <c r="I824" s="95"/>
      <c r="J824" s="118"/>
      <c r="K824" s="118"/>
      <c r="L824" s="215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ht="12.0" customHeight="1">
      <c r="A825" s="107"/>
      <c r="B825" s="181"/>
      <c r="C825" s="94"/>
      <c r="D825" s="94"/>
      <c r="E825" s="95"/>
      <c r="F825" s="95"/>
      <c r="G825" s="95"/>
      <c r="H825" s="95"/>
      <c r="I825" s="95"/>
      <c r="J825" s="118"/>
      <c r="K825" s="118"/>
      <c r="L825" s="215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ht="12.0" customHeight="1">
      <c r="A826" s="107"/>
      <c r="B826" s="181"/>
      <c r="C826" s="94"/>
      <c r="D826" s="94"/>
      <c r="E826" s="95"/>
      <c r="F826" s="95"/>
      <c r="G826" s="95"/>
      <c r="H826" s="95"/>
      <c r="I826" s="95"/>
      <c r="J826" s="118"/>
      <c r="K826" s="118"/>
      <c r="L826" s="215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ht="12.0" customHeight="1">
      <c r="A827" s="107"/>
      <c r="B827" s="181"/>
      <c r="C827" s="94"/>
      <c r="D827" s="94"/>
      <c r="E827" s="95"/>
      <c r="F827" s="95"/>
      <c r="G827" s="95"/>
      <c r="H827" s="95"/>
      <c r="I827" s="95"/>
      <c r="J827" s="118"/>
      <c r="K827" s="118"/>
      <c r="L827" s="215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ht="12.0" customHeight="1">
      <c r="A828" s="107"/>
      <c r="B828" s="181"/>
      <c r="C828" s="94"/>
      <c r="D828" s="94"/>
      <c r="E828" s="95"/>
      <c r="F828" s="95"/>
      <c r="G828" s="95"/>
      <c r="H828" s="95"/>
      <c r="I828" s="95"/>
      <c r="J828" s="118"/>
      <c r="K828" s="118"/>
      <c r="L828" s="215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ht="12.0" customHeight="1">
      <c r="A829" s="107"/>
      <c r="B829" s="181"/>
      <c r="C829" s="94"/>
      <c r="D829" s="94"/>
      <c r="E829" s="95"/>
      <c r="F829" s="95"/>
      <c r="G829" s="95"/>
      <c r="H829" s="95"/>
      <c r="I829" s="95"/>
      <c r="J829" s="118"/>
      <c r="K829" s="118"/>
      <c r="L829" s="215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ht="12.0" customHeight="1">
      <c r="A830" s="107"/>
      <c r="B830" s="181"/>
      <c r="C830" s="94"/>
      <c r="D830" s="94"/>
      <c r="E830" s="95"/>
      <c r="F830" s="95"/>
      <c r="G830" s="95"/>
      <c r="H830" s="95"/>
      <c r="I830" s="95"/>
      <c r="J830" s="118"/>
      <c r="K830" s="118"/>
      <c r="L830" s="215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ht="12.0" customHeight="1">
      <c r="A831" s="107"/>
      <c r="B831" s="181"/>
      <c r="C831" s="94"/>
      <c r="D831" s="94"/>
      <c r="E831" s="95"/>
      <c r="F831" s="95"/>
      <c r="G831" s="95"/>
      <c r="H831" s="95"/>
      <c r="I831" s="95"/>
      <c r="J831" s="118"/>
      <c r="K831" s="118"/>
      <c r="L831" s="215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ht="12.0" customHeight="1">
      <c r="A832" s="107"/>
      <c r="B832" s="181"/>
      <c r="C832" s="94"/>
      <c r="D832" s="94"/>
      <c r="E832" s="95"/>
      <c r="F832" s="95"/>
      <c r="G832" s="95"/>
      <c r="H832" s="95"/>
      <c r="I832" s="95"/>
      <c r="J832" s="118"/>
      <c r="K832" s="118"/>
      <c r="L832" s="215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ht="12.0" customHeight="1">
      <c r="A833" s="107"/>
      <c r="B833" s="181"/>
      <c r="C833" s="94"/>
      <c r="D833" s="94"/>
      <c r="E833" s="95"/>
      <c r="F833" s="95"/>
      <c r="G833" s="95"/>
      <c r="H833" s="95"/>
      <c r="I833" s="95"/>
      <c r="J833" s="118"/>
      <c r="K833" s="118"/>
      <c r="L833" s="215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ht="12.0" customHeight="1">
      <c r="A834" s="107"/>
      <c r="B834" s="181"/>
      <c r="C834" s="94"/>
      <c r="D834" s="94"/>
      <c r="E834" s="95"/>
      <c r="F834" s="95"/>
      <c r="G834" s="95"/>
      <c r="H834" s="95"/>
      <c r="I834" s="95"/>
      <c r="J834" s="118"/>
      <c r="K834" s="118"/>
      <c r="L834" s="215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ht="12.0" customHeight="1">
      <c r="A835" s="107"/>
      <c r="B835" s="181"/>
      <c r="C835" s="94"/>
      <c r="D835" s="94"/>
      <c r="E835" s="95"/>
      <c r="F835" s="95"/>
      <c r="G835" s="95"/>
      <c r="H835" s="95"/>
      <c r="I835" s="95"/>
      <c r="J835" s="118"/>
      <c r="K835" s="118"/>
      <c r="L835" s="215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ht="12.0" customHeight="1">
      <c r="A836" s="107"/>
      <c r="B836" s="181"/>
      <c r="C836" s="94"/>
      <c r="D836" s="94"/>
      <c r="E836" s="95"/>
      <c r="F836" s="95"/>
      <c r="G836" s="95"/>
      <c r="H836" s="95"/>
      <c r="I836" s="95"/>
      <c r="J836" s="118"/>
      <c r="K836" s="118"/>
      <c r="L836" s="215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ht="12.0" customHeight="1">
      <c r="A837" s="107"/>
      <c r="B837" s="181"/>
      <c r="C837" s="94"/>
      <c r="D837" s="94"/>
      <c r="E837" s="95"/>
      <c r="F837" s="95"/>
      <c r="G837" s="95"/>
      <c r="H837" s="95"/>
      <c r="I837" s="95"/>
      <c r="J837" s="118"/>
      <c r="K837" s="118"/>
      <c r="L837" s="215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ht="12.0" customHeight="1">
      <c r="A838" s="107"/>
      <c r="B838" s="181"/>
      <c r="C838" s="94"/>
      <c r="D838" s="94"/>
      <c r="E838" s="95"/>
      <c r="F838" s="95"/>
      <c r="G838" s="95"/>
      <c r="H838" s="95"/>
      <c r="I838" s="95"/>
      <c r="J838" s="118"/>
      <c r="K838" s="118"/>
      <c r="L838" s="215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ht="12.0" customHeight="1">
      <c r="A839" s="107"/>
      <c r="B839" s="181"/>
      <c r="C839" s="94"/>
      <c r="D839" s="94"/>
      <c r="E839" s="95"/>
      <c r="F839" s="95"/>
      <c r="G839" s="95"/>
      <c r="H839" s="95"/>
      <c r="I839" s="95"/>
      <c r="J839" s="118"/>
      <c r="K839" s="118"/>
      <c r="L839" s="215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ht="12.0" customHeight="1">
      <c r="A840" s="107"/>
      <c r="B840" s="181"/>
      <c r="C840" s="94"/>
      <c r="D840" s="94"/>
      <c r="E840" s="95"/>
      <c r="F840" s="95"/>
      <c r="G840" s="95"/>
      <c r="H840" s="95"/>
      <c r="I840" s="95"/>
      <c r="J840" s="118"/>
      <c r="K840" s="118"/>
      <c r="L840" s="215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ht="12.0" customHeight="1">
      <c r="A841" s="107"/>
      <c r="B841" s="181"/>
      <c r="C841" s="94"/>
      <c r="D841" s="94"/>
      <c r="E841" s="95"/>
      <c r="F841" s="95"/>
      <c r="G841" s="95"/>
      <c r="H841" s="95"/>
      <c r="I841" s="95"/>
      <c r="J841" s="118"/>
      <c r="K841" s="118"/>
      <c r="L841" s="215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ht="12.0" customHeight="1">
      <c r="A842" s="107"/>
      <c r="B842" s="181"/>
      <c r="C842" s="94"/>
      <c r="D842" s="94"/>
      <c r="E842" s="95"/>
      <c r="F842" s="95"/>
      <c r="G842" s="95"/>
      <c r="H842" s="95"/>
      <c r="I842" s="95"/>
      <c r="J842" s="118"/>
      <c r="K842" s="118"/>
      <c r="L842" s="215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ht="12.0" customHeight="1">
      <c r="A843" s="107"/>
      <c r="B843" s="181"/>
      <c r="C843" s="94"/>
      <c r="D843" s="94"/>
      <c r="E843" s="95"/>
      <c r="F843" s="95"/>
      <c r="G843" s="95"/>
      <c r="H843" s="95"/>
      <c r="I843" s="95"/>
      <c r="J843" s="118"/>
      <c r="K843" s="118"/>
      <c r="L843" s="215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ht="12.0" customHeight="1">
      <c r="A844" s="107"/>
      <c r="B844" s="181"/>
      <c r="C844" s="94"/>
      <c r="D844" s="94"/>
      <c r="E844" s="95"/>
      <c r="F844" s="95"/>
      <c r="G844" s="95"/>
      <c r="H844" s="95"/>
      <c r="I844" s="95"/>
      <c r="J844" s="118"/>
      <c r="K844" s="118"/>
      <c r="L844" s="215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ht="12.0" customHeight="1">
      <c r="A845" s="107"/>
      <c r="B845" s="181"/>
      <c r="C845" s="94"/>
      <c r="D845" s="94"/>
      <c r="E845" s="95"/>
      <c r="F845" s="95"/>
      <c r="G845" s="95"/>
      <c r="H845" s="95"/>
      <c r="I845" s="95"/>
      <c r="J845" s="118"/>
      <c r="K845" s="118"/>
      <c r="L845" s="215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ht="12.0" customHeight="1">
      <c r="A846" s="107"/>
      <c r="B846" s="181"/>
      <c r="C846" s="94"/>
      <c r="D846" s="94"/>
      <c r="E846" s="95"/>
      <c r="F846" s="95"/>
      <c r="G846" s="95"/>
      <c r="H846" s="95"/>
      <c r="I846" s="95"/>
      <c r="J846" s="118"/>
      <c r="K846" s="118"/>
      <c r="L846" s="215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ht="12.0" customHeight="1">
      <c r="A847" s="107"/>
      <c r="B847" s="181"/>
      <c r="C847" s="94"/>
      <c r="D847" s="94"/>
      <c r="E847" s="95"/>
      <c r="F847" s="95"/>
      <c r="G847" s="95"/>
      <c r="H847" s="95"/>
      <c r="I847" s="95"/>
      <c r="J847" s="118"/>
      <c r="K847" s="118"/>
      <c r="L847" s="215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ht="12.0" customHeight="1">
      <c r="A848" s="107"/>
      <c r="B848" s="181"/>
      <c r="C848" s="94"/>
      <c r="D848" s="94"/>
      <c r="E848" s="95"/>
      <c r="F848" s="95"/>
      <c r="G848" s="95"/>
      <c r="H848" s="95"/>
      <c r="I848" s="95"/>
      <c r="J848" s="118"/>
      <c r="K848" s="118"/>
      <c r="L848" s="215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ht="12.0" customHeight="1">
      <c r="A849" s="107"/>
      <c r="B849" s="181"/>
      <c r="C849" s="94"/>
      <c r="D849" s="94"/>
      <c r="E849" s="95"/>
      <c r="F849" s="95"/>
      <c r="G849" s="95"/>
      <c r="H849" s="95"/>
      <c r="I849" s="95"/>
      <c r="J849" s="118"/>
      <c r="K849" s="118"/>
      <c r="L849" s="215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ht="12.0" customHeight="1">
      <c r="A850" s="107"/>
      <c r="B850" s="181"/>
      <c r="C850" s="94"/>
      <c r="D850" s="94"/>
      <c r="E850" s="95"/>
      <c r="F850" s="95"/>
      <c r="G850" s="95"/>
      <c r="H850" s="95"/>
      <c r="I850" s="95"/>
      <c r="J850" s="118"/>
      <c r="K850" s="118"/>
      <c r="L850" s="215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ht="12.0" customHeight="1">
      <c r="A851" s="107"/>
      <c r="B851" s="181"/>
      <c r="C851" s="94"/>
      <c r="D851" s="94"/>
      <c r="E851" s="95"/>
      <c r="F851" s="95"/>
      <c r="G851" s="95"/>
      <c r="H851" s="95"/>
      <c r="I851" s="95"/>
      <c r="J851" s="118"/>
      <c r="K851" s="118"/>
      <c r="L851" s="215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ht="12.0" customHeight="1">
      <c r="A852" s="107"/>
      <c r="B852" s="181"/>
      <c r="C852" s="94"/>
      <c r="D852" s="94"/>
      <c r="E852" s="95"/>
      <c r="F852" s="95"/>
      <c r="G852" s="95"/>
      <c r="H852" s="95"/>
      <c r="I852" s="95"/>
      <c r="J852" s="118"/>
      <c r="K852" s="118"/>
      <c r="L852" s="215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ht="12.0" customHeight="1">
      <c r="A853" s="107"/>
      <c r="B853" s="181"/>
      <c r="C853" s="94"/>
      <c r="D853" s="94"/>
      <c r="E853" s="95"/>
      <c r="F853" s="95"/>
      <c r="G853" s="95"/>
      <c r="H853" s="95"/>
      <c r="I853" s="95"/>
      <c r="J853" s="118"/>
      <c r="K853" s="118"/>
      <c r="L853" s="215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ht="12.0" customHeight="1">
      <c r="A854" s="107"/>
      <c r="B854" s="181"/>
      <c r="C854" s="94"/>
      <c r="D854" s="94"/>
      <c r="E854" s="95"/>
      <c r="F854" s="95"/>
      <c r="G854" s="95"/>
      <c r="H854" s="95"/>
      <c r="I854" s="95"/>
      <c r="J854" s="118"/>
      <c r="K854" s="118"/>
      <c r="L854" s="215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ht="12.0" customHeight="1">
      <c r="A855" s="107"/>
      <c r="B855" s="181"/>
      <c r="C855" s="94"/>
      <c r="D855" s="94"/>
      <c r="E855" s="95"/>
      <c r="F855" s="95"/>
      <c r="G855" s="95"/>
      <c r="H855" s="95"/>
      <c r="I855" s="95"/>
      <c r="J855" s="118"/>
      <c r="K855" s="118"/>
      <c r="L855" s="215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ht="12.0" customHeight="1">
      <c r="A856" s="107"/>
      <c r="B856" s="181"/>
      <c r="C856" s="94"/>
      <c r="D856" s="94"/>
      <c r="E856" s="95"/>
      <c r="F856" s="95"/>
      <c r="G856" s="95"/>
      <c r="H856" s="95"/>
      <c r="I856" s="95"/>
      <c r="J856" s="118"/>
      <c r="K856" s="118"/>
      <c r="L856" s="215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ht="12.0" customHeight="1">
      <c r="A857" s="107"/>
      <c r="B857" s="181"/>
      <c r="C857" s="94"/>
      <c r="D857" s="94"/>
      <c r="E857" s="95"/>
      <c r="F857" s="95"/>
      <c r="G857" s="95"/>
      <c r="H857" s="95"/>
      <c r="I857" s="95"/>
      <c r="J857" s="118"/>
      <c r="K857" s="118"/>
      <c r="L857" s="215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ht="12.0" customHeight="1">
      <c r="A858" s="107"/>
      <c r="B858" s="181"/>
      <c r="C858" s="94"/>
      <c r="D858" s="94"/>
      <c r="E858" s="95"/>
      <c r="F858" s="95"/>
      <c r="G858" s="95"/>
      <c r="H858" s="95"/>
      <c r="I858" s="95"/>
      <c r="J858" s="118"/>
      <c r="K858" s="118"/>
      <c r="L858" s="215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ht="12.0" customHeight="1">
      <c r="A859" s="107"/>
      <c r="B859" s="181"/>
      <c r="C859" s="94"/>
      <c r="D859" s="94"/>
      <c r="E859" s="95"/>
      <c r="F859" s="95"/>
      <c r="G859" s="95"/>
      <c r="H859" s="95"/>
      <c r="I859" s="95"/>
      <c r="J859" s="118"/>
      <c r="K859" s="118"/>
      <c r="L859" s="215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ht="12.0" customHeight="1">
      <c r="A860" s="107"/>
      <c r="B860" s="181"/>
      <c r="C860" s="94"/>
      <c r="D860" s="94"/>
      <c r="E860" s="95"/>
      <c r="F860" s="95"/>
      <c r="G860" s="95"/>
      <c r="H860" s="95"/>
      <c r="I860" s="95"/>
      <c r="J860" s="118"/>
      <c r="K860" s="118"/>
      <c r="L860" s="215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ht="12.0" customHeight="1">
      <c r="A861" s="107"/>
      <c r="B861" s="181"/>
      <c r="C861" s="94"/>
      <c r="D861" s="94"/>
      <c r="E861" s="95"/>
      <c r="F861" s="95"/>
      <c r="G861" s="95"/>
      <c r="H861" s="95"/>
      <c r="I861" s="95"/>
      <c r="J861" s="118"/>
      <c r="K861" s="118"/>
      <c r="L861" s="215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ht="12.0" customHeight="1">
      <c r="A862" s="107"/>
      <c r="B862" s="181"/>
      <c r="C862" s="94"/>
      <c r="D862" s="94"/>
      <c r="E862" s="95"/>
      <c r="F862" s="95"/>
      <c r="G862" s="95"/>
      <c r="H862" s="95"/>
      <c r="I862" s="95"/>
      <c r="J862" s="118"/>
      <c r="K862" s="118"/>
      <c r="L862" s="215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ht="12.0" customHeight="1">
      <c r="A863" s="107"/>
      <c r="B863" s="181"/>
      <c r="C863" s="94"/>
      <c r="D863" s="94"/>
      <c r="E863" s="95"/>
      <c r="F863" s="95"/>
      <c r="G863" s="95"/>
      <c r="H863" s="95"/>
      <c r="I863" s="95"/>
      <c r="J863" s="118"/>
      <c r="K863" s="118"/>
      <c r="L863" s="215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ht="12.0" customHeight="1">
      <c r="A864" s="107"/>
      <c r="B864" s="181"/>
      <c r="C864" s="94"/>
      <c r="D864" s="94"/>
      <c r="E864" s="95"/>
      <c r="F864" s="95"/>
      <c r="G864" s="95"/>
      <c r="H864" s="95"/>
      <c r="I864" s="95"/>
      <c r="J864" s="118"/>
      <c r="K864" s="118"/>
      <c r="L864" s="215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ht="12.0" customHeight="1">
      <c r="A865" s="107"/>
      <c r="B865" s="181"/>
      <c r="C865" s="94"/>
      <c r="D865" s="94"/>
      <c r="E865" s="95"/>
      <c r="F865" s="95"/>
      <c r="G865" s="95"/>
      <c r="H865" s="95"/>
      <c r="I865" s="95"/>
      <c r="J865" s="118"/>
      <c r="K865" s="118"/>
      <c r="L865" s="215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ht="12.0" customHeight="1">
      <c r="A866" s="107"/>
      <c r="B866" s="181"/>
      <c r="C866" s="94"/>
      <c r="D866" s="94"/>
      <c r="E866" s="95"/>
      <c r="F866" s="95"/>
      <c r="G866" s="95"/>
      <c r="H866" s="95"/>
      <c r="I866" s="95"/>
      <c r="J866" s="118"/>
      <c r="K866" s="118"/>
      <c r="L866" s="215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ht="12.0" customHeight="1">
      <c r="A867" s="107"/>
      <c r="B867" s="181"/>
      <c r="C867" s="94"/>
      <c r="D867" s="94"/>
      <c r="E867" s="95"/>
      <c r="F867" s="95"/>
      <c r="G867" s="95"/>
      <c r="H867" s="95"/>
      <c r="I867" s="95"/>
      <c r="J867" s="118"/>
      <c r="K867" s="118"/>
      <c r="L867" s="215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ht="12.0" customHeight="1">
      <c r="A868" s="107"/>
      <c r="B868" s="181"/>
      <c r="C868" s="94"/>
      <c r="D868" s="94"/>
      <c r="E868" s="95"/>
      <c r="F868" s="95"/>
      <c r="G868" s="95"/>
      <c r="H868" s="95"/>
      <c r="I868" s="95"/>
      <c r="J868" s="118"/>
      <c r="K868" s="118"/>
      <c r="L868" s="215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ht="12.0" customHeight="1">
      <c r="A869" s="107"/>
      <c r="B869" s="181"/>
      <c r="C869" s="94"/>
      <c r="D869" s="94"/>
      <c r="E869" s="95"/>
      <c r="F869" s="95"/>
      <c r="G869" s="95"/>
      <c r="H869" s="95"/>
      <c r="I869" s="95"/>
      <c r="J869" s="118"/>
      <c r="K869" s="118"/>
      <c r="L869" s="215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ht="12.0" customHeight="1">
      <c r="A870" s="107"/>
      <c r="B870" s="181"/>
      <c r="C870" s="94"/>
      <c r="D870" s="94"/>
      <c r="E870" s="95"/>
      <c r="F870" s="95"/>
      <c r="G870" s="95"/>
      <c r="H870" s="95"/>
      <c r="I870" s="95"/>
      <c r="J870" s="118"/>
      <c r="K870" s="118"/>
      <c r="L870" s="215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ht="12.0" customHeight="1">
      <c r="A871" s="107"/>
      <c r="B871" s="181"/>
      <c r="C871" s="94"/>
      <c r="D871" s="94"/>
      <c r="E871" s="95"/>
      <c r="F871" s="95"/>
      <c r="G871" s="95"/>
      <c r="H871" s="95"/>
      <c r="I871" s="95"/>
      <c r="J871" s="118"/>
      <c r="K871" s="118"/>
      <c r="L871" s="215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ht="12.0" customHeight="1">
      <c r="A872" s="107"/>
      <c r="B872" s="181"/>
      <c r="C872" s="94"/>
      <c r="D872" s="94"/>
      <c r="E872" s="95"/>
      <c r="F872" s="95"/>
      <c r="G872" s="95"/>
      <c r="H872" s="95"/>
      <c r="I872" s="95"/>
      <c r="J872" s="118"/>
      <c r="K872" s="118"/>
      <c r="L872" s="215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ht="12.0" customHeight="1">
      <c r="A873" s="107"/>
      <c r="B873" s="181"/>
      <c r="C873" s="94"/>
      <c r="D873" s="94"/>
      <c r="E873" s="95"/>
      <c r="F873" s="95"/>
      <c r="G873" s="95"/>
      <c r="H873" s="95"/>
      <c r="I873" s="95"/>
      <c r="J873" s="118"/>
      <c r="K873" s="118"/>
      <c r="L873" s="215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ht="12.0" customHeight="1">
      <c r="A874" s="107"/>
      <c r="B874" s="181"/>
      <c r="C874" s="94"/>
      <c r="D874" s="94"/>
      <c r="E874" s="95"/>
      <c r="F874" s="95"/>
      <c r="G874" s="95"/>
      <c r="H874" s="95"/>
      <c r="I874" s="95"/>
      <c r="J874" s="118"/>
      <c r="K874" s="118"/>
      <c r="L874" s="215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ht="12.0" customHeight="1">
      <c r="A875" s="107"/>
      <c r="B875" s="181"/>
      <c r="C875" s="94"/>
      <c r="D875" s="94"/>
      <c r="E875" s="95"/>
      <c r="F875" s="95"/>
      <c r="G875" s="95"/>
      <c r="H875" s="95"/>
      <c r="I875" s="95"/>
      <c r="J875" s="118"/>
      <c r="K875" s="118"/>
      <c r="L875" s="215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ht="12.0" customHeight="1">
      <c r="A876" s="107"/>
      <c r="B876" s="181"/>
      <c r="C876" s="94"/>
      <c r="D876" s="94"/>
      <c r="E876" s="95"/>
      <c r="F876" s="95"/>
      <c r="G876" s="95"/>
      <c r="H876" s="95"/>
      <c r="I876" s="95"/>
      <c r="J876" s="118"/>
      <c r="K876" s="118"/>
      <c r="L876" s="215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ht="12.0" customHeight="1">
      <c r="A877" s="107"/>
      <c r="B877" s="181"/>
      <c r="C877" s="94"/>
      <c r="D877" s="94"/>
      <c r="E877" s="95"/>
      <c r="F877" s="95"/>
      <c r="G877" s="95"/>
      <c r="H877" s="95"/>
      <c r="I877" s="95"/>
      <c r="J877" s="118"/>
      <c r="K877" s="118"/>
      <c r="L877" s="215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ht="12.0" customHeight="1">
      <c r="A878" s="107"/>
      <c r="B878" s="181"/>
      <c r="C878" s="94"/>
      <c r="D878" s="94"/>
      <c r="E878" s="95"/>
      <c r="F878" s="95"/>
      <c r="G878" s="95"/>
      <c r="H878" s="95"/>
      <c r="I878" s="95"/>
      <c r="J878" s="118"/>
      <c r="K878" s="118"/>
      <c r="L878" s="215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ht="12.0" customHeight="1">
      <c r="A879" s="107"/>
      <c r="B879" s="181"/>
      <c r="C879" s="94"/>
      <c r="D879" s="94"/>
      <c r="E879" s="95"/>
      <c r="F879" s="95"/>
      <c r="G879" s="95"/>
      <c r="H879" s="95"/>
      <c r="I879" s="95"/>
      <c r="J879" s="118"/>
      <c r="K879" s="118"/>
      <c r="L879" s="215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ht="12.0" customHeight="1">
      <c r="A880" s="107"/>
      <c r="B880" s="181"/>
      <c r="C880" s="94"/>
      <c r="D880" s="94"/>
      <c r="E880" s="95"/>
      <c r="F880" s="95"/>
      <c r="G880" s="95"/>
      <c r="H880" s="95"/>
      <c r="I880" s="95"/>
      <c r="J880" s="118"/>
      <c r="K880" s="118"/>
      <c r="L880" s="215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ht="12.0" customHeight="1">
      <c r="A881" s="107"/>
      <c r="B881" s="181"/>
      <c r="C881" s="94"/>
      <c r="D881" s="94"/>
      <c r="E881" s="95"/>
      <c r="F881" s="95"/>
      <c r="G881" s="95"/>
      <c r="H881" s="95"/>
      <c r="I881" s="95"/>
      <c r="J881" s="118"/>
      <c r="K881" s="118"/>
      <c r="L881" s="215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ht="12.0" customHeight="1">
      <c r="A882" s="107"/>
      <c r="B882" s="181"/>
      <c r="C882" s="94"/>
      <c r="D882" s="94"/>
      <c r="E882" s="95"/>
      <c r="F882" s="95"/>
      <c r="G882" s="95"/>
      <c r="H882" s="95"/>
      <c r="I882" s="95"/>
      <c r="J882" s="118"/>
      <c r="K882" s="118"/>
      <c r="L882" s="215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ht="12.0" customHeight="1">
      <c r="A883" s="107"/>
      <c r="B883" s="181"/>
      <c r="C883" s="94"/>
      <c r="D883" s="94"/>
      <c r="E883" s="95"/>
      <c r="F883" s="95"/>
      <c r="G883" s="95"/>
      <c r="H883" s="95"/>
      <c r="I883" s="95"/>
      <c r="J883" s="118"/>
      <c r="K883" s="118"/>
      <c r="L883" s="215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ht="12.0" customHeight="1">
      <c r="A884" s="107"/>
      <c r="B884" s="181"/>
      <c r="C884" s="94"/>
      <c r="D884" s="94"/>
      <c r="E884" s="95"/>
      <c r="F884" s="95"/>
      <c r="G884" s="95"/>
      <c r="H884" s="95"/>
      <c r="I884" s="95"/>
      <c r="J884" s="118"/>
      <c r="K884" s="118"/>
      <c r="L884" s="215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ht="12.0" customHeight="1">
      <c r="A885" s="107"/>
      <c r="B885" s="181"/>
      <c r="C885" s="94"/>
      <c r="D885" s="94"/>
      <c r="E885" s="95"/>
      <c r="F885" s="95"/>
      <c r="G885" s="95"/>
      <c r="H885" s="95"/>
      <c r="I885" s="95"/>
      <c r="J885" s="118"/>
      <c r="K885" s="118"/>
      <c r="L885" s="215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ht="12.0" customHeight="1">
      <c r="A886" s="107"/>
      <c r="B886" s="181"/>
      <c r="C886" s="94"/>
      <c r="D886" s="94"/>
      <c r="E886" s="95"/>
      <c r="F886" s="95"/>
      <c r="G886" s="95"/>
      <c r="H886" s="95"/>
      <c r="I886" s="95"/>
      <c r="J886" s="118"/>
      <c r="K886" s="118"/>
      <c r="L886" s="215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ht="12.0" customHeight="1">
      <c r="A887" s="107"/>
      <c r="B887" s="181"/>
      <c r="C887" s="94"/>
      <c r="D887" s="94"/>
      <c r="E887" s="95"/>
      <c r="F887" s="95"/>
      <c r="G887" s="95"/>
      <c r="H887" s="95"/>
      <c r="I887" s="95"/>
      <c r="J887" s="118"/>
      <c r="K887" s="118"/>
      <c r="L887" s="215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ht="12.0" customHeight="1">
      <c r="A888" s="107"/>
      <c r="B888" s="181"/>
      <c r="C888" s="94"/>
      <c r="D888" s="94"/>
      <c r="E888" s="95"/>
      <c r="F888" s="95"/>
      <c r="G888" s="95"/>
      <c r="H888" s="95"/>
      <c r="I888" s="95"/>
      <c r="J888" s="118"/>
      <c r="K888" s="118"/>
      <c r="L888" s="215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ht="12.0" customHeight="1">
      <c r="A889" s="107"/>
      <c r="B889" s="181"/>
      <c r="C889" s="94"/>
      <c r="D889" s="94"/>
      <c r="E889" s="95"/>
      <c r="F889" s="95"/>
      <c r="G889" s="95"/>
      <c r="H889" s="95"/>
      <c r="I889" s="95"/>
      <c r="J889" s="118"/>
      <c r="K889" s="118"/>
      <c r="L889" s="215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ht="12.0" customHeight="1">
      <c r="A890" s="107"/>
      <c r="B890" s="181"/>
      <c r="C890" s="94"/>
      <c r="D890" s="94"/>
      <c r="E890" s="95"/>
      <c r="F890" s="95"/>
      <c r="G890" s="95"/>
      <c r="H890" s="95"/>
      <c r="I890" s="95"/>
      <c r="J890" s="118"/>
      <c r="K890" s="118"/>
      <c r="L890" s="215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ht="12.0" customHeight="1">
      <c r="A891" s="107"/>
      <c r="B891" s="181"/>
      <c r="C891" s="94"/>
      <c r="D891" s="94"/>
      <c r="E891" s="95"/>
      <c r="F891" s="95"/>
      <c r="G891" s="95"/>
      <c r="H891" s="95"/>
      <c r="I891" s="95"/>
      <c r="J891" s="118"/>
      <c r="K891" s="118"/>
      <c r="L891" s="215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ht="12.0" customHeight="1">
      <c r="A892" s="107"/>
      <c r="B892" s="181"/>
      <c r="C892" s="94"/>
      <c r="D892" s="94"/>
      <c r="E892" s="95"/>
      <c r="F892" s="95"/>
      <c r="G892" s="95"/>
      <c r="H892" s="95"/>
      <c r="I892" s="95"/>
      <c r="J892" s="118"/>
      <c r="K892" s="118"/>
      <c r="L892" s="215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ht="12.0" customHeight="1">
      <c r="A893" s="107"/>
      <c r="B893" s="181"/>
      <c r="C893" s="94"/>
      <c r="D893" s="94"/>
      <c r="E893" s="95"/>
      <c r="F893" s="95"/>
      <c r="G893" s="95"/>
      <c r="H893" s="95"/>
      <c r="I893" s="95"/>
      <c r="J893" s="118"/>
      <c r="K893" s="118"/>
      <c r="L893" s="215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ht="12.0" customHeight="1">
      <c r="A894" s="107"/>
      <c r="B894" s="181"/>
      <c r="C894" s="94"/>
      <c r="D894" s="94"/>
      <c r="E894" s="95"/>
      <c r="F894" s="95"/>
      <c r="G894" s="95"/>
      <c r="H894" s="95"/>
      <c r="I894" s="95"/>
      <c r="J894" s="118"/>
      <c r="K894" s="118"/>
      <c r="L894" s="215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ht="12.0" customHeight="1">
      <c r="A895" s="107"/>
      <c r="B895" s="181"/>
      <c r="C895" s="94"/>
      <c r="D895" s="94"/>
      <c r="E895" s="95"/>
      <c r="F895" s="95"/>
      <c r="G895" s="95"/>
      <c r="H895" s="95"/>
      <c r="I895" s="95"/>
      <c r="J895" s="118"/>
      <c r="K895" s="118"/>
      <c r="L895" s="215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ht="12.0" customHeight="1">
      <c r="A896" s="107"/>
      <c r="B896" s="181"/>
      <c r="C896" s="94"/>
      <c r="D896" s="94"/>
      <c r="E896" s="95"/>
      <c r="F896" s="95"/>
      <c r="G896" s="95"/>
      <c r="H896" s="95"/>
      <c r="I896" s="95"/>
      <c r="J896" s="118"/>
      <c r="K896" s="118"/>
      <c r="L896" s="215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ht="12.0" customHeight="1">
      <c r="A897" s="107"/>
      <c r="B897" s="181"/>
      <c r="C897" s="94"/>
      <c r="D897" s="94"/>
      <c r="E897" s="95"/>
      <c r="F897" s="95"/>
      <c r="G897" s="95"/>
      <c r="H897" s="95"/>
      <c r="I897" s="95"/>
      <c r="J897" s="118"/>
      <c r="K897" s="118"/>
      <c r="L897" s="215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ht="12.0" customHeight="1">
      <c r="A898" s="107"/>
      <c r="B898" s="181"/>
      <c r="C898" s="94"/>
      <c r="D898" s="94"/>
      <c r="E898" s="95"/>
      <c r="F898" s="95"/>
      <c r="G898" s="95"/>
      <c r="H898" s="95"/>
      <c r="I898" s="95"/>
      <c r="J898" s="118"/>
      <c r="K898" s="118"/>
      <c r="L898" s="215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ht="12.0" customHeight="1">
      <c r="A899" s="107"/>
      <c r="B899" s="181"/>
      <c r="C899" s="94"/>
      <c r="D899" s="94"/>
      <c r="E899" s="95"/>
      <c r="F899" s="95"/>
      <c r="G899" s="95"/>
      <c r="H899" s="95"/>
      <c r="I899" s="95"/>
      <c r="J899" s="118"/>
      <c r="K899" s="118"/>
      <c r="L899" s="215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ht="12.0" customHeight="1">
      <c r="A900" s="107"/>
      <c r="B900" s="181"/>
      <c r="C900" s="94"/>
      <c r="D900" s="94"/>
      <c r="E900" s="95"/>
      <c r="F900" s="95"/>
      <c r="G900" s="95"/>
      <c r="H900" s="95"/>
      <c r="I900" s="95"/>
      <c r="J900" s="118"/>
      <c r="K900" s="118"/>
      <c r="L900" s="215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ht="12.0" customHeight="1">
      <c r="A901" s="107"/>
      <c r="B901" s="181"/>
      <c r="C901" s="94"/>
      <c r="D901" s="94"/>
      <c r="E901" s="95"/>
      <c r="F901" s="95"/>
      <c r="G901" s="95"/>
      <c r="H901" s="95"/>
      <c r="I901" s="95"/>
      <c r="J901" s="118"/>
      <c r="K901" s="118"/>
      <c r="L901" s="215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ht="12.0" customHeight="1">
      <c r="A902" s="107"/>
      <c r="B902" s="181"/>
      <c r="C902" s="94"/>
      <c r="D902" s="94"/>
      <c r="E902" s="95"/>
      <c r="F902" s="95"/>
      <c r="G902" s="95"/>
      <c r="H902" s="95"/>
      <c r="I902" s="95"/>
      <c r="J902" s="118"/>
      <c r="K902" s="118"/>
      <c r="L902" s="215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ht="12.0" customHeight="1">
      <c r="A903" s="107"/>
      <c r="B903" s="181"/>
      <c r="C903" s="94"/>
      <c r="D903" s="94"/>
      <c r="E903" s="95"/>
      <c r="F903" s="95"/>
      <c r="G903" s="95"/>
      <c r="H903" s="95"/>
      <c r="I903" s="95"/>
      <c r="J903" s="118"/>
      <c r="K903" s="118"/>
      <c r="L903" s="215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ht="12.0" customHeight="1">
      <c r="A904" s="107"/>
      <c r="B904" s="181"/>
      <c r="C904" s="94"/>
      <c r="D904" s="94"/>
      <c r="E904" s="95"/>
      <c r="F904" s="95"/>
      <c r="G904" s="95"/>
      <c r="H904" s="95"/>
      <c r="I904" s="95"/>
      <c r="J904" s="118"/>
      <c r="K904" s="118"/>
      <c r="L904" s="215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ht="12.0" customHeight="1">
      <c r="A905" s="107"/>
      <c r="B905" s="181"/>
      <c r="C905" s="94"/>
      <c r="D905" s="94"/>
      <c r="E905" s="95"/>
      <c r="F905" s="95"/>
      <c r="G905" s="95"/>
      <c r="H905" s="95"/>
      <c r="I905" s="95"/>
      <c r="J905" s="118"/>
      <c r="K905" s="118"/>
      <c r="L905" s="215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ht="12.0" customHeight="1">
      <c r="A906" s="107"/>
      <c r="B906" s="181"/>
      <c r="C906" s="94"/>
      <c r="D906" s="94"/>
      <c r="E906" s="95"/>
      <c r="F906" s="95"/>
      <c r="G906" s="95"/>
      <c r="H906" s="95"/>
      <c r="I906" s="95"/>
      <c r="J906" s="118"/>
      <c r="K906" s="118"/>
      <c r="L906" s="215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ht="12.0" customHeight="1">
      <c r="A907" s="107"/>
      <c r="B907" s="181"/>
      <c r="C907" s="94"/>
      <c r="D907" s="94"/>
      <c r="E907" s="95"/>
      <c r="F907" s="95"/>
      <c r="G907" s="95"/>
      <c r="H907" s="95"/>
      <c r="I907" s="95"/>
      <c r="J907" s="118"/>
      <c r="K907" s="118"/>
      <c r="L907" s="215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ht="12.0" customHeight="1">
      <c r="A908" s="107"/>
      <c r="B908" s="181"/>
      <c r="C908" s="94"/>
      <c r="D908" s="94"/>
      <c r="E908" s="95"/>
      <c r="F908" s="95"/>
      <c r="G908" s="95"/>
      <c r="H908" s="95"/>
      <c r="I908" s="95"/>
      <c r="J908" s="118"/>
      <c r="K908" s="118"/>
      <c r="L908" s="215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ht="12.0" customHeight="1">
      <c r="A909" s="107"/>
      <c r="B909" s="181"/>
      <c r="C909" s="94"/>
      <c r="D909" s="94"/>
      <c r="E909" s="95"/>
      <c r="F909" s="95"/>
      <c r="G909" s="95"/>
      <c r="H909" s="95"/>
      <c r="I909" s="95"/>
      <c r="J909" s="118"/>
      <c r="K909" s="118"/>
      <c r="L909" s="215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ht="12.0" customHeight="1">
      <c r="A910" s="107"/>
      <c r="B910" s="181"/>
      <c r="C910" s="94"/>
      <c r="D910" s="94"/>
      <c r="E910" s="95"/>
      <c r="F910" s="95"/>
      <c r="G910" s="95"/>
      <c r="H910" s="95"/>
      <c r="I910" s="95"/>
      <c r="J910" s="118"/>
      <c r="K910" s="118"/>
      <c r="L910" s="215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ht="12.0" customHeight="1">
      <c r="A911" s="107"/>
      <c r="B911" s="181"/>
      <c r="C911" s="94"/>
      <c r="D911" s="94"/>
      <c r="E911" s="95"/>
      <c r="F911" s="95"/>
      <c r="G911" s="95"/>
      <c r="H911" s="95"/>
      <c r="I911" s="95"/>
      <c r="J911" s="118"/>
      <c r="K911" s="118"/>
      <c r="L911" s="215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ht="12.0" customHeight="1">
      <c r="A912" s="107"/>
      <c r="B912" s="181"/>
      <c r="C912" s="94"/>
      <c r="D912" s="94"/>
      <c r="E912" s="95"/>
      <c r="F912" s="95"/>
      <c r="G912" s="95"/>
      <c r="H912" s="95"/>
      <c r="I912" s="95"/>
      <c r="J912" s="118"/>
      <c r="K912" s="118"/>
      <c r="L912" s="215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ht="12.0" customHeight="1">
      <c r="A913" s="107"/>
      <c r="B913" s="181"/>
      <c r="C913" s="94"/>
      <c r="D913" s="94"/>
      <c r="E913" s="95"/>
      <c r="F913" s="95"/>
      <c r="G913" s="95"/>
      <c r="H913" s="95"/>
      <c r="I913" s="95"/>
      <c r="J913" s="118"/>
      <c r="K913" s="118"/>
      <c r="L913" s="215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ht="12.0" customHeight="1">
      <c r="A914" s="107"/>
      <c r="B914" s="181"/>
      <c r="C914" s="94"/>
      <c r="D914" s="94"/>
      <c r="E914" s="95"/>
      <c r="F914" s="95"/>
      <c r="G914" s="95"/>
      <c r="H914" s="95"/>
      <c r="I914" s="95"/>
      <c r="J914" s="118"/>
      <c r="K914" s="118"/>
      <c r="L914" s="215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ht="12.0" customHeight="1">
      <c r="A915" s="107"/>
      <c r="B915" s="181"/>
      <c r="C915" s="94"/>
      <c r="D915" s="94"/>
      <c r="E915" s="95"/>
      <c r="F915" s="95"/>
      <c r="G915" s="95"/>
      <c r="H915" s="95"/>
      <c r="I915" s="95"/>
      <c r="J915" s="118"/>
      <c r="K915" s="118"/>
      <c r="L915" s="215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ht="12.0" customHeight="1">
      <c r="A916" s="107"/>
      <c r="B916" s="181"/>
      <c r="C916" s="94"/>
      <c r="D916" s="94"/>
      <c r="E916" s="95"/>
      <c r="F916" s="95"/>
      <c r="G916" s="95"/>
      <c r="H916" s="95"/>
      <c r="I916" s="95"/>
      <c r="J916" s="118"/>
      <c r="K916" s="118"/>
      <c r="L916" s="215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ht="12.0" customHeight="1">
      <c r="A917" s="107"/>
      <c r="B917" s="181"/>
      <c r="C917" s="94"/>
      <c r="D917" s="94"/>
      <c r="E917" s="95"/>
      <c r="F917" s="95"/>
      <c r="G917" s="95"/>
      <c r="H917" s="95"/>
      <c r="I917" s="95"/>
      <c r="J917" s="118"/>
      <c r="K917" s="118"/>
      <c r="L917" s="215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ht="12.0" customHeight="1">
      <c r="A918" s="107"/>
      <c r="B918" s="181"/>
      <c r="C918" s="94"/>
      <c r="D918" s="94"/>
      <c r="E918" s="95"/>
      <c r="F918" s="95"/>
      <c r="G918" s="95"/>
      <c r="H918" s="95"/>
      <c r="I918" s="95"/>
      <c r="J918" s="118"/>
      <c r="K918" s="118"/>
      <c r="L918" s="215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ht="12.0" customHeight="1">
      <c r="A919" s="107"/>
      <c r="B919" s="181"/>
      <c r="C919" s="94"/>
      <c r="D919" s="94"/>
      <c r="E919" s="95"/>
      <c r="F919" s="95"/>
      <c r="G919" s="95"/>
      <c r="H919" s="95"/>
      <c r="I919" s="95"/>
      <c r="J919" s="118"/>
      <c r="K919" s="118"/>
      <c r="L919" s="215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ht="12.0" customHeight="1">
      <c r="A920" s="107"/>
      <c r="B920" s="181"/>
      <c r="C920" s="94"/>
      <c r="D920" s="94"/>
      <c r="E920" s="95"/>
      <c r="F920" s="95"/>
      <c r="G920" s="95"/>
      <c r="H920" s="95"/>
      <c r="I920" s="95"/>
      <c r="J920" s="118"/>
      <c r="K920" s="118"/>
      <c r="L920" s="215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ht="12.0" customHeight="1">
      <c r="A921" s="107"/>
      <c r="B921" s="181"/>
      <c r="C921" s="94"/>
      <c r="D921" s="94"/>
      <c r="E921" s="95"/>
      <c r="F921" s="95"/>
      <c r="G921" s="95"/>
      <c r="H921" s="95"/>
      <c r="I921" s="95"/>
      <c r="J921" s="118"/>
      <c r="K921" s="118"/>
      <c r="L921" s="215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ht="12.0" customHeight="1">
      <c r="A922" s="107"/>
      <c r="B922" s="181"/>
      <c r="C922" s="94"/>
      <c r="D922" s="94"/>
      <c r="E922" s="95"/>
      <c r="F922" s="95"/>
      <c r="G922" s="95"/>
      <c r="H922" s="95"/>
      <c r="I922" s="95"/>
      <c r="J922" s="118"/>
      <c r="K922" s="118"/>
      <c r="L922" s="215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ht="12.0" customHeight="1">
      <c r="A923" s="107"/>
      <c r="B923" s="181"/>
      <c r="C923" s="94"/>
      <c r="D923" s="94"/>
      <c r="E923" s="95"/>
      <c r="F923" s="95"/>
      <c r="G923" s="95"/>
      <c r="H923" s="95"/>
      <c r="I923" s="95"/>
      <c r="J923" s="118"/>
      <c r="K923" s="118"/>
      <c r="L923" s="215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ht="12.0" customHeight="1">
      <c r="A924" s="107"/>
      <c r="B924" s="181"/>
      <c r="C924" s="94"/>
      <c r="D924" s="94"/>
      <c r="E924" s="95"/>
      <c r="F924" s="95"/>
      <c r="G924" s="95"/>
      <c r="H924" s="95"/>
      <c r="I924" s="95"/>
      <c r="J924" s="118"/>
      <c r="K924" s="118"/>
      <c r="L924" s="215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ht="12.0" customHeight="1">
      <c r="A925" s="107"/>
      <c r="B925" s="181"/>
      <c r="C925" s="94"/>
      <c r="D925" s="94"/>
      <c r="E925" s="95"/>
      <c r="F925" s="95"/>
      <c r="G925" s="95"/>
      <c r="H925" s="95"/>
      <c r="I925" s="95"/>
      <c r="J925" s="118"/>
      <c r="K925" s="118"/>
      <c r="L925" s="215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ht="12.0" customHeight="1">
      <c r="A926" s="107"/>
      <c r="B926" s="181"/>
      <c r="C926" s="94"/>
      <c r="D926" s="94"/>
      <c r="E926" s="95"/>
      <c r="F926" s="95"/>
      <c r="G926" s="95"/>
      <c r="H926" s="95"/>
      <c r="I926" s="95"/>
      <c r="J926" s="118"/>
      <c r="K926" s="118"/>
      <c r="L926" s="215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ht="12.0" customHeight="1">
      <c r="A927" s="107"/>
      <c r="B927" s="181"/>
      <c r="C927" s="94"/>
      <c r="D927" s="94"/>
      <c r="E927" s="95"/>
      <c r="F927" s="95"/>
      <c r="G927" s="95"/>
      <c r="H927" s="95"/>
      <c r="I927" s="95"/>
      <c r="J927" s="118"/>
      <c r="K927" s="118"/>
      <c r="L927" s="215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ht="12.0" customHeight="1">
      <c r="A928" s="107"/>
      <c r="B928" s="181"/>
      <c r="C928" s="94"/>
      <c r="D928" s="94"/>
      <c r="E928" s="95"/>
      <c r="F928" s="95"/>
      <c r="G928" s="95"/>
      <c r="H928" s="95"/>
      <c r="I928" s="95"/>
      <c r="J928" s="118"/>
      <c r="K928" s="118"/>
      <c r="L928" s="215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ht="12.0" customHeight="1">
      <c r="A929" s="107"/>
      <c r="B929" s="181"/>
      <c r="C929" s="94"/>
      <c r="D929" s="94"/>
      <c r="E929" s="95"/>
      <c r="F929" s="95"/>
      <c r="G929" s="95"/>
      <c r="H929" s="95"/>
      <c r="I929" s="95"/>
      <c r="J929" s="118"/>
      <c r="K929" s="118"/>
      <c r="L929" s="215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ht="12.0" customHeight="1">
      <c r="A930" s="107"/>
      <c r="B930" s="181"/>
      <c r="C930" s="94"/>
      <c r="D930" s="94"/>
      <c r="E930" s="95"/>
      <c r="F930" s="95"/>
      <c r="G930" s="95"/>
      <c r="H930" s="95"/>
      <c r="I930" s="95"/>
      <c r="J930" s="118"/>
      <c r="K930" s="118"/>
      <c r="L930" s="215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ht="12.0" customHeight="1">
      <c r="A931" s="107"/>
      <c r="B931" s="181"/>
      <c r="C931" s="94"/>
      <c r="D931" s="94"/>
      <c r="E931" s="95"/>
      <c r="F931" s="95"/>
      <c r="G931" s="95"/>
      <c r="H931" s="95"/>
      <c r="I931" s="95"/>
      <c r="J931" s="118"/>
      <c r="K931" s="118"/>
      <c r="L931" s="215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ht="12.0" customHeight="1">
      <c r="A932" s="107"/>
      <c r="B932" s="181"/>
      <c r="C932" s="94"/>
      <c r="D932" s="94"/>
      <c r="E932" s="95"/>
      <c r="F932" s="95"/>
      <c r="G932" s="95"/>
      <c r="H932" s="95"/>
      <c r="I932" s="95"/>
      <c r="J932" s="118"/>
      <c r="K932" s="118"/>
      <c r="L932" s="215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ht="12.0" customHeight="1">
      <c r="A933" s="107"/>
      <c r="B933" s="181"/>
      <c r="C933" s="94"/>
      <c r="D933" s="94"/>
      <c r="E933" s="95"/>
      <c r="F933" s="95"/>
      <c r="G933" s="95"/>
      <c r="H933" s="95"/>
      <c r="I933" s="95"/>
      <c r="J933" s="118"/>
      <c r="K933" s="118"/>
      <c r="L933" s="215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ht="12.0" customHeight="1">
      <c r="A934" s="107"/>
      <c r="B934" s="181"/>
      <c r="C934" s="94"/>
      <c r="D934" s="94"/>
      <c r="E934" s="95"/>
      <c r="F934" s="95"/>
      <c r="G934" s="95"/>
      <c r="H934" s="95"/>
      <c r="I934" s="95"/>
      <c r="J934" s="118"/>
      <c r="K934" s="118"/>
      <c r="L934" s="215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ht="12.0" customHeight="1">
      <c r="A935" s="107"/>
      <c r="B935" s="181"/>
      <c r="C935" s="94"/>
      <c r="D935" s="94"/>
      <c r="E935" s="95"/>
      <c r="F935" s="95"/>
      <c r="G935" s="95"/>
      <c r="H935" s="95"/>
      <c r="I935" s="95"/>
      <c r="J935" s="118"/>
      <c r="K935" s="118"/>
      <c r="L935" s="215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ht="12.0" customHeight="1">
      <c r="A936" s="107"/>
      <c r="B936" s="181"/>
      <c r="C936" s="94"/>
      <c r="D936" s="94"/>
      <c r="E936" s="95"/>
      <c r="F936" s="95"/>
      <c r="G936" s="95"/>
      <c r="H936" s="95"/>
      <c r="I936" s="95"/>
      <c r="J936" s="118"/>
      <c r="K936" s="118"/>
      <c r="L936" s="215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ht="12.0" customHeight="1">
      <c r="A937" s="107"/>
      <c r="B937" s="181"/>
      <c r="C937" s="94"/>
      <c r="D937" s="94"/>
      <c r="E937" s="95"/>
      <c r="F937" s="95"/>
      <c r="G937" s="95"/>
      <c r="H937" s="95"/>
      <c r="I937" s="95"/>
      <c r="J937" s="118"/>
      <c r="K937" s="118"/>
      <c r="L937" s="215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ht="12.0" customHeight="1">
      <c r="A938" s="107"/>
      <c r="B938" s="181"/>
      <c r="C938" s="94"/>
      <c r="D938" s="94"/>
      <c r="E938" s="95"/>
      <c r="F938" s="95"/>
      <c r="G938" s="95"/>
      <c r="H938" s="95"/>
      <c r="I938" s="95"/>
      <c r="J938" s="118"/>
      <c r="K938" s="118"/>
      <c r="L938" s="215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ht="12.0" customHeight="1">
      <c r="A939" s="107"/>
      <c r="B939" s="181"/>
      <c r="C939" s="94"/>
      <c r="D939" s="94"/>
      <c r="E939" s="95"/>
      <c r="F939" s="95"/>
      <c r="G939" s="95"/>
      <c r="H939" s="95"/>
      <c r="I939" s="95"/>
      <c r="J939" s="118"/>
      <c r="K939" s="118"/>
      <c r="L939" s="215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ht="12.0" customHeight="1">
      <c r="A940" s="107"/>
      <c r="B940" s="181"/>
      <c r="C940" s="94"/>
      <c r="D940" s="94"/>
      <c r="E940" s="95"/>
      <c r="F940" s="95"/>
      <c r="G940" s="95"/>
      <c r="H940" s="95"/>
      <c r="I940" s="95"/>
      <c r="J940" s="118"/>
      <c r="K940" s="118"/>
      <c r="L940" s="215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ht="12.0" customHeight="1">
      <c r="A941" s="107"/>
      <c r="B941" s="181"/>
      <c r="C941" s="94"/>
      <c r="D941" s="94"/>
      <c r="E941" s="95"/>
      <c r="F941" s="95"/>
      <c r="G941" s="95"/>
      <c r="H941" s="95"/>
      <c r="I941" s="95"/>
      <c r="J941" s="118"/>
      <c r="K941" s="118"/>
      <c r="L941" s="215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ht="12.0" customHeight="1">
      <c r="A942" s="107"/>
      <c r="B942" s="181"/>
      <c r="C942" s="94"/>
      <c r="D942" s="94"/>
      <c r="E942" s="95"/>
      <c r="F942" s="95"/>
      <c r="G942" s="95"/>
      <c r="H942" s="95"/>
      <c r="I942" s="95"/>
      <c r="J942" s="118"/>
      <c r="K942" s="118"/>
      <c r="L942" s="215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ht="12.0" customHeight="1">
      <c r="A943" s="107"/>
      <c r="B943" s="181"/>
      <c r="C943" s="94"/>
      <c r="D943" s="94"/>
      <c r="E943" s="95"/>
      <c r="F943" s="95"/>
      <c r="G943" s="95"/>
      <c r="H943" s="95"/>
      <c r="I943" s="95"/>
      <c r="J943" s="118"/>
      <c r="K943" s="118"/>
      <c r="L943" s="215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ht="12.0" customHeight="1">
      <c r="A944" s="107"/>
      <c r="B944" s="181"/>
      <c r="C944" s="94"/>
      <c r="D944" s="94"/>
      <c r="E944" s="95"/>
      <c r="F944" s="95"/>
      <c r="G944" s="95"/>
      <c r="H944" s="95"/>
      <c r="I944" s="95"/>
      <c r="J944" s="118"/>
      <c r="K944" s="118"/>
      <c r="L944" s="215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ht="12.0" customHeight="1">
      <c r="A945" s="107"/>
      <c r="B945" s="181"/>
      <c r="C945" s="94"/>
      <c r="D945" s="94"/>
      <c r="E945" s="95"/>
      <c r="F945" s="95"/>
      <c r="G945" s="95"/>
      <c r="H945" s="95"/>
      <c r="I945" s="95"/>
      <c r="J945" s="118"/>
      <c r="K945" s="118"/>
      <c r="L945" s="215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ht="12.0" customHeight="1">
      <c r="A946" s="107"/>
      <c r="B946" s="181"/>
      <c r="C946" s="94"/>
      <c r="D946" s="94"/>
      <c r="E946" s="95"/>
      <c r="F946" s="95"/>
      <c r="G946" s="95"/>
      <c r="H946" s="95"/>
      <c r="I946" s="95"/>
      <c r="J946" s="118"/>
      <c r="K946" s="118"/>
      <c r="L946" s="215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ht="12.0" customHeight="1">
      <c r="A947" s="107"/>
      <c r="B947" s="181"/>
      <c r="C947" s="94"/>
      <c r="D947" s="94"/>
      <c r="E947" s="95"/>
      <c r="F947" s="95"/>
      <c r="G947" s="95"/>
      <c r="H947" s="95"/>
      <c r="I947" s="95"/>
      <c r="J947" s="118"/>
      <c r="K947" s="118"/>
      <c r="L947" s="215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ht="12.0" customHeight="1">
      <c r="A948" s="107"/>
      <c r="B948" s="181"/>
      <c r="C948" s="94"/>
      <c r="D948" s="94"/>
      <c r="E948" s="95"/>
      <c r="F948" s="95"/>
      <c r="G948" s="95"/>
      <c r="H948" s="95"/>
      <c r="I948" s="95"/>
      <c r="J948" s="118"/>
      <c r="K948" s="118"/>
      <c r="L948" s="215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ht="12.0" customHeight="1">
      <c r="A949" s="107"/>
      <c r="B949" s="181"/>
      <c r="C949" s="94"/>
      <c r="D949" s="94"/>
      <c r="E949" s="95"/>
      <c r="F949" s="95"/>
      <c r="G949" s="95"/>
      <c r="H949" s="95"/>
      <c r="I949" s="95"/>
      <c r="J949" s="118"/>
      <c r="K949" s="118"/>
      <c r="L949" s="215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ht="12.0" customHeight="1">
      <c r="A950" s="107"/>
      <c r="B950" s="181"/>
      <c r="C950" s="94"/>
      <c r="D950" s="94"/>
      <c r="E950" s="95"/>
      <c r="F950" s="95"/>
      <c r="G950" s="95"/>
      <c r="H950" s="95"/>
      <c r="I950" s="95"/>
      <c r="J950" s="118"/>
      <c r="K950" s="118"/>
      <c r="L950" s="215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ht="12.0" customHeight="1">
      <c r="A951" s="107"/>
      <c r="B951" s="181"/>
      <c r="C951" s="94"/>
      <c r="D951" s="94"/>
      <c r="E951" s="95"/>
      <c r="F951" s="95"/>
      <c r="G951" s="95"/>
      <c r="H951" s="95"/>
      <c r="I951" s="95"/>
      <c r="J951" s="118"/>
      <c r="K951" s="118"/>
      <c r="L951" s="215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ht="12.0" customHeight="1">
      <c r="A952" s="107"/>
      <c r="B952" s="181"/>
      <c r="C952" s="94"/>
      <c r="D952" s="94"/>
      <c r="E952" s="95"/>
      <c r="F952" s="95"/>
      <c r="G952" s="95"/>
      <c r="H952" s="95"/>
      <c r="I952" s="95"/>
      <c r="J952" s="118"/>
      <c r="K952" s="118"/>
      <c r="L952" s="215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ht="12.0" customHeight="1">
      <c r="A953" s="107"/>
      <c r="B953" s="181"/>
      <c r="C953" s="94"/>
      <c r="D953" s="94"/>
      <c r="E953" s="95"/>
      <c r="F953" s="95"/>
      <c r="G953" s="95"/>
      <c r="H953" s="95"/>
      <c r="I953" s="95"/>
      <c r="J953" s="118"/>
      <c r="K953" s="118"/>
      <c r="L953" s="215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ht="12.0" customHeight="1">
      <c r="A954" s="107"/>
      <c r="B954" s="181"/>
      <c r="C954" s="94"/>
      <c r="D954" s="94"/>
      <c r="E954" s="95"/>
      <c r="F954" s="95"/>
      <c r="G954" s="95"/>
      <c r="H954" s="95"/>
      <c r="I954" s="95"/>
      <c r="J954" s="118"/>
      <c r="K954" s="118"/>
      <c r="L954" s="215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ht="12.0" customHeight="1">
      <c r="A955" s="107"/>
      <c r="B955" s="181"/>
      <c r="C955" s="94"/>
      <c r="D955" s="94"/>
      <c r="E955" s="95"/>
      <c r="F955" s="95"/>
      <c r="G955" s="95"/>
      <c r="H955" s="95"/>
      <c r="I955" s="95"/>
      <c r="J955" s="118"/>
      <c r="K955" s="118"/>
      <c r="L955" s="215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ht="12.0" customHeight="1">
      <c r="A956" s="107"/>
      <c r="B956" s="181"/>
      <c r="C956" s="94"/>
      <c r="D956" s="94"/>
      <c r="E956" s="95"/>
      <c r="F956" s="95"/>
      <c r="G956" s="95"/>
      <c r="H956" s="95"/>
      <c r="I956" s="95"/>
      <c r="J956" s="118"/>
      <c r="K956" s="118"/>
      <c r="L956" s="215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ht="12.0" customHeight="1">
      <c r="A957" s="107"/>
      <c r="B957" s="181"/>
      <c r="C957" s="94"/>
      <c r="D957" s="94"/>
      <c r="E957" s="95"/>
      <c r="F957" s="95"/>
      <c r="G957" s="95"/>
      <c r="H957" s="95"/>
      <c r="I957" s="95"/>
      <c r="J957" s="118"/>
      <c r="K957" s="118"/>
      <c r="L957" s="215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ht="12.0" customHeight="1">
      <c r="A958" s="107"/>
      <c r="B958" s="181"/>
      <c r="C958" s="94"/>
      <c r="D958" s="94"/>
      <c r="E958" s="95"/>
      <c r="F958" s="95"/>
      <c r="G958" s="95"/>
      <c r="H958" s="95"/>
      <c r="I958" s="95"/>
      <c r="J958" s="118"/>
      <c r="K958" s="118"/>
      <c r="L958" s="215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ht="12.0" customHeight="1">
      <c r="A959" s="107"/>
      <c r="B959" s="181"/>
      <c r="C959" s="94"/>
      <c r="D959" s="94"/>
      <c r="E959" s="95"/>
      <c r="F959" s="95"/>
      <c r="G959" s="95"/>
      <c r="H959" s="95"/>
      <c r="I959" s="95"/>
      <c r="J959" s="118"/>
      <c r="K959" s="118"/>
      <c r="L959" s="215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ht="12.0" customHeight="1">
      <c r="A960" s="107"/>
      <c r="B960" s="181"/>
      <c r="C960" s="94"/>
      <c r="D960" s="94"/>
      <c r="E960" s="95"/>
      <c r="F960" s="95"/>
      <c r="G960" s="95"/>
      <c r="H960" s="95"/>
      <c r="I960" s="95"/>
      <c r="J960" s="118"/>
      <c r="K960" s="118"/>
      <c r="L960" s="215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ht="12.0" customHeight="1">
      <c r="A961" s="107"/>
      <c r="B961" s="181"/>
      <c r="C961" s="94"/>
      <c r="D961" s="94"/>
      <c r="E961" s="95"/>
      <c r="F961" s="95"/>
      <c r="G961" s="95"/>
      <c r="H961" s="95"/>
      <c r="I961" s="95"/>
      <c r="J961" s="118"/>
      <c r="K961" s="118"/>
      <c r="L961" s="215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ht="12.0" customHeight="1">
      <c r="A962" s="107"/>
      <c r="B962" s="181"/>
      <c r="C962" s="94"/>
      <c r="D962" s="94"/>
      <c r="E962" s="95"/>
      <c r="F962" s="95"/>
      <c r="G962" s="95"/>
      <c r="H962" s="95"/>
      <c r="I962" s="95"/>
      <c r="J962" s="118"/>
      <c r="K962" s="118"/>
      <c r="L962" s="215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ht="12.0" customHeight="1">
      <c r="A963" s="107"/>
      <c r="B963" s="181"/>
      <c r="C963" s="94"/>
      <c r="D963" s="94"/>
      <c r="E963" s="95"/>
      <c r="F963" s="95"/>
      <c r="G963" s="95"/>
      <c r="H963" s="95"/>
      <c r="I963" s="95"/>
      <c r="J963" s="118"/>
      <c r="K963" s="118"/>
      <c r="L963" s="215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ht="12.0" customHeight="1">
      <c r="A964" s="107"/>
      <c r="B964" s="181"/>
      <c r="C964" s="94"/>
      <c r="D964" s="94"/>
      <c r="E964" s="95"/>
      <c r="F964" s="95"/>
      <c r="G964" s="95"/>
      <c r="H964" s="95"/>
      <c r="I964" s="95"/>
      <c r="J964" s="118"/>
      <c r="K964" s="118"/>
      <c r="L964" s="215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ht="12.0" customHeight="1">
      <c r="A965" s="107"/>
      <c r="B965" s="181"/>
      <c r="C965" s="94"/>
      <c r="D965" s="94"/>
      <c r="E965" s="95"/>
      <c r="F965" s="95"/>
      <c r="G965" s="95"/>
      <c r="H965" s="95"/>
      <c r="I965" s="95"/>
      <c r="J965" s="118"/>
      <c r="K965" s="118"/>
      <c r="L965" s="215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ht="12.0" customHeight="1">
      <c r="A966" s="107"/>
      <c r="B966" s="181"/>
      <c r="C966" s="94"/>
      <c r="D966" s="94"/>
      <c r="E966" s="95"/>
      <c r="F966" s="95"/>
      <c r="G966" s="95"/>
      <c r="H966" s="95"/>
      <c r="I966" s="95"/>
      <c r="J966" s="118"/>
      <c r="K966" s="118"/>
      <c r="L966" s="215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ht="12.0" customHeight="1">
      <c r="A967" s="107"/>
      <c r="B967" s="181"/>
      <c r="C967" s="94"/>
      <c r="D967" s="94"/>
      <c r="E967" s="95"/>
      <c r="F967" s="95"/>
      <c r="G967" s="95"/>
      <c r="H967" s="95"/>
      <c r="I967" s="95"/>
      <c r="J967" s="118"/>
      <c r="K967" s="118"/>
      <c r="L967" s="215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ht="12.0" customHeight="1">
      <c r="A968" s="107"/>
      <c r="B968" s="181"/>
      <c r="C968" s="94"/>
      <c r="D968" s="94"/>
      <c r="E968" s="95"/>
      <c r="F968" s="95"/>
      <c r="G968" s="95"/>
      <c r="H968" s="95"/>
      <c r="I968" s="95"/>
      <c r="J968" s="118"/>
      <c r="K968" s="118"/>
      <c r="L968" s="215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ht="12.0" customHeight="1">
      <c r="A969" s="107"/>
      <c r="B969" s="181"/>
      <c r="C969" s="94"/>
      <c r="D969" s="94"/>
      <c r="E969" s="95"/>
      <c r="F969" s="95"/>
      <c r="G969" s="95"/>
      <c r="H969" s="95"/>
      <c r="I969" s="95"/>
      <c r="J969" s="118"/>
      <c r="K969" s="118"/>
      <c r="L969" s="215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ht="12.0" customHeight="1">
      <c r="A970" s="107"/>
      <c r="B970" s="181"/>
      <c r="C970" s="94"/>
      <c r="D970" s="94"/>
      <c r="E970" s="95"/>
      <c r="F970" s="95"/>
      <c r="G970" s="95"/>
      <c r="H970" s="95"/>
      <c r="I970" s="95"/>
      <c r="J970" s="118"/>
      <c r="K970" s="118"/>
      <c r="L970" s="215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ht="12.0" customHeight="1">
      <c r="A971" s="107"/>
      <c r="B971" s="181"/>
      <c r="C971" s="94"/>
      <c r="D971" s="94"/>
      <c r="E971" s="95"/>
      <c r="F971" s="95"/>
      <c r="G971" s="95"/>
      <c r="H971" s="95"/>
      <c r="I971" s="95"/>
      <c r="J971" s="118"/>
      <c r="K971" s="118"/>
      <c r="L971" s="215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ht="12.0" customHeight="1">
      <c r="A972" s="107"/>
      <c r="B972" s="181"/>
      <c r="C972" s="94"/>
      <c r="D972" s="94"/>
      <c r="E972" s="95"/>
      <c r="F972" s="95"/>
      <c r="G972" s="95"/>
      <c r="H972" s="95"/>
      <c r="I972" s="95"/>
      <c r="J972" s="118"/>
      <c r="K972" s="118"/>
      <c r="L972" s="215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ht="12.0" customHeight="1">
      <c r="A973" s="107"/>
      <c r="B973" s="181"/>
      <c r="C973" s="94"/>
      <c r="D973" s="94"/>
      <c r="E973" s="95"/>
      <c r="F973" s="95"/>
      <c r="G973" s="95"/>
      <c r="H973" s="95"/>
      <c r="I973" s="95"/>
      <c r="J973" s="118"/>
      <c r="K973" s="118"/>
      <c r="L973" s="215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ht="12.0" customHeight="1">
      <c r="A974" s="107"/>
      <c r="B974" s="181"/>
      <c r="C974" s="94"/>
      <c r="D974" s="94"/>
      <c r="E974" s="95"/>
      <c r="F974" s="95"/>
      <c r="G974" s="95"/>
      <c r="H974" s="95"/>
      <c r="I974" s="95"/>
      <c r="J974" s="118"/>
      <c r="K974" s="118"/>
      <c r="L974" s="215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ht="12.0" customHeight="1">
      <c r="A975" s="107"/>
      <c r="B975" s="181"/>
      <c r="C975" s="94"/>
      <c r="D975" s="94"/>
      <c r="E975" s="95"/>
      <c r="F975" s="95"/>
      <c r="G975" s="95"/>
      <c r="H975" s="95"/>
      <c r="I975" s="95"/>
      <c r="J975" s="118"/>
      <c r="K975" s="118"/>
      <c r="L975" s="215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ht="12.0" customHeight="1">
      <c r="A976" s="107"/>
      <c r="B976" s="181"/>
      <c r="C976" s="94"/>
      <c r="D976" s="94"/>
      <c r="E976" s="95"/>
      <c r="F976" s="95"/>
      <c r="G976" s="95"/>
      <c r="H976" s="95"/>
      <c r="I976" s="95"/>
      <c r="J976" s="118"/>
      <c r="K976" s="118"/>
      <c r="L976" s="215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ht="12.0" customHeight="1">
      <c r="A977" s="107"/>
      <c r="B977" s="181"/>
      <c r="C977" s="94"/>
      <c r="D977" s="94"/>
      <c r="E977" s="95"/>
      <c r="F977" s="95"/>
      <c r="G977" s="95"/>
      <c r="H977" s="95"/>
      <c r="I977" s="95"/>
      <c r="J977" s="118"/>
      <c r="K977" s="118"/>
      <c r="L977" s="215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</sheetData>
  <conditionalFormatting sqref="M4:M6 M10:M11 J15:K15 M15 M18">
    <cfRule type="cellIs" dxfId="7" priority="1" operator="greaterThanOrEqual">
      <formula>"100%"</formula>
    </cfRule>
  </conditionalFormatting>
  <conditionalFormatting sqref="M4:M6 M10:M11 J15:K15 M15 M18">
    <cfRule type="cellIs" dxfId="6" priority="2" operator="between">
      <formula>"51%"</formula>
      <formula>"99%"</formula>
    </cfRule>
  </conditionalFormatting>
  <conditionalFormatting sqref="M4:M6 M10:M11 J15:K15 M15 M18">
    <cfRule type="cellIs" dxfId="5" priority="3" operator="between">
      <formula>0</formula>
      <formula>50</formula>
    </cfRule>
  </conditionalFormatting>
  <conditionalFormatting sqref="M4:M6 M10:M11 J15:K15 M15 M18">
    <cfRule type="cellIs" dxfId="4" priority="4" operator="lessThan">
      <formula>0</formula>
    </cfRule>
  </conditionalFormatting>
  <conditionalFormatting sqref="J18:K18">
    <cfRule type="cellIs" dxfId="7" priority="5" operator="greaterThanOrEqual">
      <formula>"100%"</formula>
    </cfRule>
  </conditionalFormatting>
  <conditionalFormatting sqref="J18:K18">
    <cfRule type="cellIs" dxfId="6" priority="6" operator="between">
      <formula>"51%"</formula>
      <formula>"99%"</formula>
    </cfRule>
  </conditionalFormatting>
  <conditionalFormatting sqref="J18:K18">
    <cfRule type="cellIs" dxfId="5" priority="7" operator="between">
      <formula>0</formula>
      <formula>50</formula>
    </cfRule>
  </conditionalFormatting>
  <conditionalFormatting sqref="J18:K18">
    <cfRule type="cellIs" dxfId="4" priority="8" operator="lessThan">
      <formula>0</formula>
    </cfRule>
  </conditionalFormatting>
  <conditionalFormatting sqref="J1:K17 J19:K975">
    <cfRule type="cellIs" dxfId="7" priority="9" operator="greaterThanOrEqual">
      <formula>"100%"</formula>
    </cfRule>
  </conditionalFormatting>
  <conditionalFormatting sqref="J1:K17 J19:K975">
    <cfRule type="cellIs" dxfId="6" priority="10" operator="between">
      <formula>"51%"</formula>
      <formula>"99%"</formula>
    </cfRule>
  </conditionalFormatting>
  <conditionalFormatting sqref="J1:K17 J19:K975">
    <cfRule type="cellIs" dxfId="5" priority="11" operator="between">
      <formula>0</formula>
      <formula>50</formula>
    </cfRule>
  </conditionalFormatting>
  <conditionalFormatting sqref="J1:K17 J19:K975">
    <cfRule type="cellIs" dxfId="4" priority="12" operator="lessThan">
      <formula>0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outlinePr summaryBelow="0" summaryRight="0"/>
  </sheetPr>
  <sheetViews>
    <sheetView workbookViewId="0"/>
  </sheetViews>
  <sheetFormatPr customHeight="1" defaultColWidth="17.29" defaultRowHeight="15.0"/>
  <cols>
    <col customWidth="1" min="1" max="1" width="34.57"/>
    <col customWidth="1" min="2" max="2" width="19.29"/>
    <col customWidth="1" min="3" max="3" width="18.43"/>
    <col customWidth="1" min="4" max="4" width="14.0"/>
    <col customWidth="1" min="5" max="5" width="10.86"/>
    <col customWidth="1" min="6" max="6" width="13.57"/>
    <col customWidth="1" min="7" max="9" width="13.43"/>
    <col customWidth="1" min="10" max="11" width="15.29"/>
    <col customWidth="1" min="12" max="13" width="13.43"/>
    <col customWidth="1" min="14" max="26" width="10.71"/>
  </cols>
  <sheetData>
    <row r="1" ht="60.0" customHeight="1">
      <c r="A1" s="217" t="s">
        <v>44</v>
      </c>
      <c r="B1" s="217" t="s">
        <v>45</v>
      </c>
      <c r="C1" s="218" t="s">
        <v>46</v>
      </c>
      <c r="D1" s="219" t="s">
        <v>47</v>
      </c>
      <c r="E1" s="219" t="s">
        <v>48</v>
      </c>
      <c r="F1" s="220" t="s">
        <v>49</v>
      </c>
      <c r="G1" s="218" t="s">
        <v>50</v>
      </c>
      <c r="H1" s="218" t="s">
        <v>51</v>
      </c>
      <c r="I1" s="219" t="s">
        <v>52</v>
      </c>
      <c r="J1" s="221" t="s">
        <v>102</v>
      </c>
      <c r="K1" s="221" t="s">
        <v>54</v>
      </c>
      <c r="L1" s="217" t="s">
        <v>55</v>
      </c>
      <c r="M1" s="177" t="s">
        <v>56</v>
      </c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ht="31.5" customHeight="1">
      <c r="A2" s="92" t="s">
        <v>223</v>
      </c>
      <c r="B2" s="113" t="s">
        <v>224</v>
      </c>
      <c r="C2" s="96">
        <v>56.0</v>
      </c>
      <c r="D2" s="119"/>
      <c r="E2" s="108"/>
      <c r="F2" s="108"/>
      <c r="G2" s="96">
        <v>27.0</v>
      </c>
      <c r="H2" s="96">
        <v>22.0</v>
      </c>
      <c r="I2" s="96">
        <v>46.0</v>
      </c>
      <c r="J2" s="97" t="s">
        <v>59</v>
      </c>
      <c r="K2" s="97" t="s">
        <v>59</v>
      </c>
      <c r="L2" s="128" t="s">
        <v>60</v>
      </c>
      <c r="M2" s="99" t="s">
        <v>61</v>
      </c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ht="25.5" customHeight="1">
      <c r="A3" s="222" t="s">
        <v>225</v>
      </c>
      <c r="B3" s="154" t="s">
        <v>63</v>
      </c>
      <c r="C3" s="169">
        <v>0.1338</v>
      </c>
      <c r="D3" s="169">
        <v>0.1492</v>
      </c>
      <c r="E3" s="169">
        <v>0.0913</v>
      </c>
      <c r="F3" s="223">
        <v>0.156</v>
      </c>
      <c r="G3" s="223">
        <v>0.1737</v>
      </c>
      <c r="H3" s="223">
        <v>0.0712</v>
      </c>
      <c r="I3" s="169">
        <v>0.1574</v>
      </c>
      <c r="J3" s="224">
        <f t="shared" ref="J3:J5" si="1">(G3-C3)/(I3-C3)</f>
        <v>1.690677966</v>
      </c>
      <c r="K3" s="224">
        <f t="shared" ref="K3:K4" si="2">(H3-C3)/(I3-C3)</f>
        <v>-2.652542373</v>
      </c>
      <c r="L3" s="118" t="s">
        <v>64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ht="48.0" customHeight="1">
      <c r="A4" s="209" t="s">
        <v>226</v>
      </c>
      <c r="B4" s="154" t="s">
        <v>107</v>
      </c>
      <c r="C4" s="133">
        <v>5.1</v>
      </c>
      <c r="D4" s="133">
        <v>5.4</v>
      </c>
      <c r="E4" s="133">
        <v>4.2</v>
      </c>
      <c r="F4" s="133">
        <v>3.3</v>
      </c>
      <c r="G4" s="133">
        <v>2.81</v>
      </c>
      <c r="H4" s="133">
        <v>2.57</v>
      </c>
      <c r="I4" s="133">
        <v>3.5</v>
      </c>
      <c r="J4" s="224">
        <f t="shared" si="1"/>
        <v>1.43125</v>
      </c>
      <c r="K4" s="224">
        <f t="shared" si="2"/>
        <v>1.58125</v>
      </c>
      <c r="L4" s="118" t="s">
        <v>60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>
      <c r="A5" s="92" t="s">
        <v>227</v>
      </c>
      <c r="B5" s="113" t="s">
        <v>63</v>
      </c>
      <c r="C5" s="101">
        <v>0.27</v>
      </c>
      <c r="D5" s="102"/>
      <c r="E5" s="103"/>
      <c r="F5" s="103"/>
      <c r="G5" s="104">
        <v>0.327</v>
      </c>
      <c r="H5" s="104"/>
      <c r="I5" s="104">
        <v>0.3267</v>
      </c>
      <c r="J5" s="225">
        <f t="shared" si="1"/>
        <v>1.005291005</v>
      </c>
      <c r="K5" s="226"/>
      <c r="L5" s="128" t="s">
        <v>64</v>
      </c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>
      <c r="A6" s="222" t="s">
        <v>228</v>
      </c>
      <c r="B6" s="156" t="s">
        <v>95</v>
      </c>
      <c r="C6" s="134">
        <v>1.0</v>
      </c>
      <c r="D6" s="159">
        <v>1.0</v>
      </c>
      <c r="E6" s="159">
        <v>2.0</v>
      </c>
      <c r="F6" s="134">
        <v>1.0</v>
      </c>
      <c r="G6" s="134">
        <v>1.0</v>
      </c>
      <c r="H6" s="134"/>
      <c r="I6" s="159">
        <v>1.0</v>
      </c>
      <c r="J6" s="227">
        <v>1.0</v>
      </c>
      <c r="K6" s="228"/>
      <c r="L6" s="118" t="s">
        <v>60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ht="30.0" customHeight="1">
      <c r="A7" s="92" t="s">
        <v>229</v>
      </c>
      <c r="B7" s="113" t="s">
        <v>230</v>
      </c>
      <c r="C7" s="93">
        <v>20.57</v>
      </c>
      <c r="D7" s="94"/>
      <c r="E7" s="95"/>
      <c r="F7" s="95"/>
      <c r="G7" s="93">
        <v>21.33</v>
      </c>
      <c r="H7" s="93"/>
      <c r="I7" s="93">
        <v>23.61</v>
      </c>
      <c r="J7" s="224">
        <f t="shared" ref="J7:J10" si="3">(G7-C7)/(I7-C7)</f>
        <v>0.25</v>
      </c>
      <c r="K7" s="229"/>
      <c r="L7" s="128" t="s">
        <v>64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ht="36.0" customHeight="1">
      <c r="A8" s="230" t="s">
        <v>231</v>
      </c>
      <c r="B8" s="113" t="s">
        <v>232</v>
      </c>
      <c r="C8" s="96">
        <v>6.0</v>
      </c>
      <c r="D8" s="159">
        <v>6.0</v>
      </c>
      <c r="E8" s="159">
        <v>5.0</v>
      </c>
      <c r="F8" s="134">
        <v>6.0</v>
      </c>
      <c r="G8" s="231">
        <v>6.0</v>
      </c>
      <c r="H8" s="231">
        <v>5.0</v>
      </c>
      <c r="I8" s="159">
        <v>5.0</v>
      </c>
      <c r="J8" s="224">
        <f t="shared" si="3"/>
        <v>0</v>
      </c>
      <c r="K8" s="224">
        <f>(H8-C8)/(I8-C8)</f>
        <v>1</v>
      </c>
      <c r="L8" s="118" t="s">
        <v>60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ht="36.0" customHeight="1">
      <c r="A9" s="92" t="s">
        <v>233</v>
      </c>
      <c r="B9" s="154" t="s">
        <v>63</v>
      </c>
      <c r="C9" s="104">
        <v>0.1495</v>
      </c>
      <c r="D9" s="104">
        <v>0.1495</v>
      </c>
      <c r="E9" s="101">
        <v>0.13</v>
      </c>
      <c r="F9" s="104">
        <v>0.1495</v>
      </c>
      <c r="G9" s="104">
        <v>0.1495</v>
      </c>
      <c r="H9" s="104"/>
      <c r="I9" s="104">
        <v>0.1567</v>
      </c>
      <c r="J9" s="225">
        <f t="shared" si="3"/>
        <v>0</v>
      </c>
      <c r="K9" s="226"/>
      <c r="L9" s="181" t="s">
        <v>64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ht="36.0" customHeight="1">
      <c r="A10" s="92" t="s">
        <v>234</v>
      </c>
      <c r="B10" s="113" t="s">
        <v>107</v>
      </c>
      <c r="C10" s="93">
        <v>48.55</v>
      </c>
      <c r="D10" s="94"/>
      <c r="E10" s="95"/>
      <c r="F10" s="95"/>
      <c r="G10" s="93">
        <v>47.2</v>
      </c>
      <c r="H10" s="93">
        <v>47.1</v>
      </c>
      <c r="I10" s="93">
        <v>50.01</v>
      </c>
      <c r="J10" s="225">
        <f t="shared" si="3"/>
        <v>-0.9246575342</v>
      </c>
      <c r="K10" s="225">
        <f>(H10-C10)/(I10-C10)</f>
        <v>-0.9931506849</v>
      </c>
      <c r="L10" s="128" t="s">
        <v>64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>
      <c r="A11" s="209" t="s">
        <v>235</v>
      </c>
      <c r="B11" s="154" t="s">
        <v>95</v>
      </c>
      <c r="C11" s="134">
        <v>9.0</v>
      </c>
      <c r="D11" s="134">
        <v>9.0</v>
      </c>
      <c r="E11" s="134">
        <v>20.0</v>
      </c>
      <c r="F11" s="134">
        <v>5.0</v>
      </c>
      <c r="G11" s="232" t="s">
        <v>98</v>
      </c>
      <c r="H11" s="232"/>
      <c r="I11" s="128">
        <v>7.0</v>
      </c>
      <c r="J11" s="135" t="s">
        <v>37</v>
      </c>
      <c r="K11" s="135"/>
      <c r="L11" s="128" t="s">
        <v>60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>
      <c r="A12" s="222" t="s">
        <v>236</v>
      </c>
      <c r="B12" s="152" t="s">
        <v>95</v>
      </c>
      <c r="C12" s="134">
        <v>28.0</v>
      </c>
      <c r="D12" s="159"/>
      <c r="E12" s="159"/>
      <c r="F12" s="134"/>
      <c r="G12" s="232" t="s">
        <v>98</v>
      </c>
      <c r="H12" s="232"/>
      <c r="I12" s="134">
        <v>30.0</v>
      </c>
      <c r="J12" s="135" t="s">
        <v>37</v>
      </c>
      <c r="K12" s="135"/>
      <c r="L12" s="128" t="s">
        <v>60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ht="36.0" customHeight="1">
      <c r="A13" s="92" t="s">
        <v>237</v>
      </c>
      <c r="B13" s="113" t="s">
        <v>107</v>
      </c>
      <c r="C13" s="96">
        <v>22332.0</v>
      </c>
      <c r="D13" s="119"/>
      <c r="E13" s="108"/>
      <c r="F13" s="108"/>
      <c r="G13" s="96" t="s">
        <v>98</v>
      </c>
      <c r="H13" s="96">
        <v>25129.0</v>
      </c>
      <c r="I13" s="96">
        <v>21000.0</v>
      </c>
      <c r="J13" s="135" t="s">
        <v>37</v>
      </c>
      <c r="K13" s="146">
        <f>(H13-C13)/(I13-C13)</f>
        <v>-2.09984985</v>
      </c>
      <c r="L13" s="128" t="s">
        <v>60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ht="36.0" customHeight="1">
      <c r="A14" s="222" t="s">
        <v>238</v>
      </c>
      <c r="B14" s="156" t="s">
        <v>63</v>
      </c>
      <c r="C14" s="168">
        <v>0.06</v>
      </c>
      <c r="D14" s="168">
        <v>0.06</v>
      </c>
      <c r="E14" s="168">
        <v>0.04</v>
      </c>
      <c r="F14" s="168">
        <v>0.06</v>
      </c>
      <c r="G14" s="168" t="s">
        <v>98</v>
      </c>
      <c r="H14" s="168"/>
      <c r="I14" s="168">
        <v>0.06</v>
      </c>
      <c r="J14" s="135" t="s">
        <v>37</v>
      </c>
      <c r="K14" s="135"/>
      <c r="L14" s="108" t="s">
        <v>60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>
      <c r="A15" s="107"/>
      <c r="B15" s="181"/>
      <c r="C15" s="94"/>
      <c r="D15" s="94"/>
      <c r="E15" s="95"/>
      <c r="F15" s="95"/>
      <c r="G15" s="95"/>
      <c r="H15" s="95"/>
      <c r="I15" s="95"/>
      <c r="J15" s="156"/>
      <c r="K15" s="156"/>
      <c r="L15" s="118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>
      <c r="A16" s="107"/>
      <c r="B16" s="181"/>
      <c r="C16" s="94"/>
      <c r="D16" s="94"/>
      <c r="E16" s="95"/>
      <c r="F16" s="95"/>
      <c r="G16" s="95"/>
      <c r="H16" s="95"/>
      <c r="I16" s="95"/>
      <c r="J16" s="156"/>
      <c r="K16" s="156"/>
      <c r="L16" s="118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>
      <c r="A17" s="107"/>
      <c r="B17" s="181"/>
      <c r="C17" s="94"/>
      <c r="D17" s="94"/>
      <c r="E17" s="95"/>
      <c r="F17" s="95"/>
      <c r="G17" s="95"/>
      <c r="H17" s="95"/>
      <c r="I17" s="95"/>
      <c r="J17" s="156"/>
      <c r="K17" s="156"/>
      <c r="L17" s="118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>
      <c r="A18" s="107"/>
      <c r="B18" s="181"/>
      <c r="C18" s="94"/>
      <c r="D18" s="94"/>
      <c r="E18" s="95"/>
      <c r="F18" s="95"/>
      <c r="G18" s="95"/>
      <c r="H18" s="95"/>
      <c r="I18" s="95"/>
      <c r="J18" s="156"/>
      <c r="K18" s="156"/>
      <c r="L18" s="118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>
      <c r="A19" s="107"/>
      <c r="B19" s="181"/>
      <c r="C19" s="94"/>
      <c r="D19" s="94"/>
      <c r="E19" s="95"/>
      <c r="F19" s="95"/>
      <c r="G19" s="95"/>
      <c r="H19" s="95"/>
      <c r="I19" s="95"/>
      <c r="J19" s="156"/>
      <c r="K19" s="156"/>
      <c r="L19" s="118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>
      <c r="A20" s="107"/>
      <c r="B20" s="181"/>
      <c r="C20" s="94"/>
      <c r="D20" s="94"/>
      <c r="E20" s="95"/>
      <c r="F20" s="95"/>
      <c r="G20" s="95"/>
      <c r="H20" s="95"/>
      <c r="I20" s="95"/>
      <c r="J20" s="156"/>
      <c r="K20" s="156"/>
      <c r="L20" s="118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>
      <c r="A21" s="107"/>
      <c r="B21" s="181"/>
      <c r="C21" s="94"/>
      <c r="D21" s="94"/>
      <c r="E21" s="95"/>
      <c r="F21" s="95"/>
      <c r="G21" s="95"/>
      <c r="H21" s="95"/>
      <c r="I21" s="95"/>
      <c r="J21" s="156"/>
      <c r="K21" s="156"/>
      <c r="L21" s="118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>
      <c r="A22" s="107"/>
      <c r="B22" s="181"/>
      <c r="C22" s="94"/>
      <c r="D22" s="94"/>
      <c r="E22" s="95"/>
      <c r="F22" s="95"/>
      <c r="G22" s="95"/>
      <c r="H22" s="95"/>
      <c r="I22" s="95"/>
      <c r="J22" s="156"/>
      <c r="K22" s="156"/>
      <c r="L22" s="118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>
      <c r="A23" s="107"/>
      <c r="B23" s="181"/>
      <c r="C23" s="94"/>
      <c r="D23" s="94"/>
      <c r="E23" s="95"/>
      <c r="F23" s="95"/>
      <c r="G23" s="95"/>
      <c r="H23" s="95"/>
      <c r="I23" s="95"/>
      <c r="J23" s="156"/>
      <c r="K23" s="156"/>
      <c r="L23" s="118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>
      <c r="A24" s="107"/>
      <c r="B24" s="181"/>
      <c r="C24" s="94"/>
      <c r="D24" s="94"/>
      <c r="E24" s="95"/>
      <c r="F24" s="95"/>
      <c r="G24" s="95"/>
      <c r="H24" s="95"/>
      <c r="I24" s="95"/>
      <c r="J24" s="156"/>
      <c r="K24" s="156"/>
      <c r="L24" s="118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>
      <c r="A25" s="107"/>
      <c r="B25" s="181"/>
      <c r="C25" s="94"/>
      <c r="D25" s="94"/>
      <c r="E25" s="95"/>
      <c r="F25" s="95"/>
      <c r="G25" s="95"/>
      <c r="H25" s="95"/>
      <c r="I25" s="95"/>
      <c r="J25" s="156"/>
      <c r="K25" s="156"/>
      <c r="L25" s="118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>
      <c r="A26" s="107"/>
      <c r="B26" s="181"/>
      <c r="C26" s="94"/>
      <c r="D26" s="94"/>
      <c r="E26" s="95"/>
      <c r="F26" s="95"/>
      <c r="G26" s="95"/>
      <c r="H26" s="95"/>
      <c r="I26" s="95"/>
      <c r="J26" s="156"/>
      <c r="K26" s="156"/>
      <c r="L26" s="118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>
      <c r="A27" s="107"/>
      <c r="B27" s="181"/>
      <c r="C27" s="94"/>
      <c r="D27" s="94"/>
      <c r="E27" s="95"/>
      <c r="F27" s="95"/>
      <c r="G27" s="95"/>
      <c r="H27" s="95"/>
      <c r="I27" s="95"/>
      <c r="J27" s="156"/>
      <c r="K27" s="156"/>
      <c r="L27" s="118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>
      <c r="A28" s="107"/>
      <c r="B28" s="181"/>
      <c r="C28" s="94"/>
      <c r="D28" s="94"/>
      <c r="E28" s="95"/>
      <c r="F28" s="95"/>
      <c r="G28" s="95"/>
      <c r="H28" s="95"/>
      <c r="I28" s="95"/>
      <c r="J28" s="156"/>
      <c r="K28" s="156"/>
      <c r="L28" s="118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>
      <c r="A29" s="107"/>
      <c r="B29" s="181"/>
      <c r="C29" s="94"/>
      <c r="D29" s="94"/>
      <c r="E29" s="95"/>
      <c r="F29" s="95"/>
      <c r="G29" s="95"/>
      <c r="H29" s="95"/>
      <c r="I29" s="95"/>
      <c r="J29" s="156"/>
      <c r="K29" s="156"/>
      <c r="L29" s="118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>
      <c r="A30" s="107"/>
      <c r="B30" s="181"/>
      <c r="C30" s="94"/>
      <c r="D30" s="94"/>
      <c r="E30" s="95"/>
      <c r="F30" s="95"/>
      <c r="G30" s="95"/>
      <c r="H30" s="95"/>
      <c r="I30" s="95"/>
      <c r="J30" s="156"/>
      <c r="K30" s="156"/>
      <c r="L30" s="118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>
      <c r="A31" s="107"/>
      <c r="B31" s="181"/>
      <c r="C31" s="94"/>
      <c r="D31" s="94"/>
      <c r="E31" s="95"/>
      <c r="F31" s="95"/>
      <c r="G31" s="95"/>
      <c r="H31" s="95"/>
      <c r="I31" s="95"/>
      <c r="J31" s="156"/>
      <c r="K31" s="156"/>
      <c r="L31" s="118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>
      <c r="A32" s="107"/>
      <c r="B32" s="181"/>
      <c r="C32" s="94"/>
      <c r="D32" s="94"/>
      <c r="E32" s="95"/>
      <c r="F32" s="95"/>
      <c r="G32" s="95"/>
      <c r="H32" s="95"/>
      <c r="I32" s="95"/>
      <c r="J32" s="156"/>
      <c r="K32" s="156"/>
      <c r="L32" s="118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>
      <c r="A33" s="107"/>
      <c r="B33" s="181"/>
      <c r="C33" s="94"/>
      <c r="D33" s="94"/>
      <c r="E33" s="95"/>
      <c r="F33" s="95"/>
      <c r="G33" s="95"/>
      <c r="H33" s="95"/>
      <c r="I33" s="95"/>
      <c r="J33" s="156"/>
      <c r="K33" s="156"/>
      <c r="L33" s="118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>
      <c r="A34" s="107"/>
      <c r="B34" s="181"/>
      <c r="C34" s="94"/>
      <c r="D34" s="94"/>
      <c r="E34" s="95"/>
      <c r="F34" s="95"/>
      <c r="G34" s="95"/>
      <c r="H34" s="95"/>
      <c r="I34" s="95"/>
      <c r="J34" s="156"/>
      <c r="K34" s="156"/>
      <c r="L34" s="118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>
      <c r="A35" s="107"/>
      <c r="B35" s="181"/>
      <c r="C35" s="94"/>
      <c r="D35" s="94"/>
      <c r="E35" s="95"/>
      <c r="F35" s="95"/>
      <c r="G35" s="95"/>
      <c r="H35" s="95"/>
      <c r="I35" s="95"/>
      <c r="J35" s="156"/>
      <c r="K35" s="156"/>
      <c r="L35" s="118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>
      <c r="A36" s="107"/>
      <c r="B36" s="181"/>
      <c r="C36" s="94"/>
      <c r="D36" s="94"/>
      <c r="E36" s="95"/>
      <c r="F36" s="95"/>
      <c r="G36" s="95"/>
      <c r="H36" s="95"/>
      <c r="I36" s="95"/>
      <c r="J36" s="156"/>
      <c r="K36" s="156"/>
      <c r="L36" s="118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>
      <c r="A37" s="107"/>
      <c r="B37" s="181"/>
      <c r="C37" s="94"/>
      <c r="D37" s="94"/>
      <c r="E37" s="95"/>
      <c r="F37" s="95"/>
      <c r="G37" s="95"/>
      <c r="H37" s="95"/>
      <c r="I37" s="95"/>
      <c r="J37" s="156"/>
      <c r="K37" s="156"/>
      <c r="L37" s="118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>
      <c r="A38" s="107"/>
      <c r="B38" s="181"/>
      <c r="C38" s="94"/>
      <c r="D38" s="94"/>
      <c r="E38" s="95"/>
      <c r="F38" s="95"/>
      <c r="G38" s="95"/>
      <c r="H38" s="95"/>
      <c r="I38" s="95"/>
      <c r="J38" s="156"/>
      <c r="K38" s="156"/>
      <c r="L38" s="118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>
      <c r="A39" s="107"/>
      <c r="B39" s="181"/>
      <c r="C39" s="94"/>
      <c r="D39" s="94"/>
      <c r="E39" s="95"/>
      <c r="F39" s="95"/>
      <c r="G39" s="95"/>
      <c r="H39" s="95"/>
      <c r="I39" s="95"/>
      <c r="J39" s="156"/>
      <c r="K39" s="156"/>
      <c r="L39" s="118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>
      <c r="A40" s="107"/>
      <c r="B40" s="181"/>
      <c r="C40" s="94"/>
      <c r="D40" s="94"/>
      <c r="E40" s="95"/>
      <c r="F40" s="95"/>
      <c r="G40" s="95"/>
      <c r="H40" s="95"/>
      <c r="I40" s="95"/>
      <c r="J40" s="156"/>
      <c r="K40" s="156"/>
      <c r="L40" s="118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>
      <c r="A41" s="107"/>
      <c r="B41" s="181"/>
      <c r="C41" s="94"/>
      <c r="D41" s="94"/>
      <c r="E41" s="95"/>
      <c r="F41" s="95"/>
      <c r="G41" s="95"/>
      <c r="H41" s="95"/>
      <c r="I41" s="95"/>
      <c r="J41" s="156"/>
      <c r="K41" s="156"/>
      <c r="L41" s="118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>
      <c r="A42" s="107"/>
      <c r="B42" s="181"/>
      <c r="C42" s="94"/>
      <c r="D42" s="94"/>
      <c r="E42" s="95"/>
      <c r="F42" s="95"/>
      <c r="G42" s="95"/>
      <c r="H42" s="95"/>
      <c r="I42" s="95"/>
      <c r="J42" s="156"/>
      <c r="K42" s="156"/>
      <c r="L42" s="118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>
      <c r="A43" s="107"/>
      <c r="B43" s="181"/>
      <c r="C43" s="94"/>
      <c r="D43" s="94"/>
      <c r="E43" s="95"/>
      <c r="F43" s="95"/>
      <c r="G43" s="95"/>
      <c r="H43" s="95"/>
      <c r="I43" s="95"/>
      <c r="J43" s="156"/>
      <c r="K43" s="156"/>
      <c r="L43" s="118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>
      <c r="A44" s="107"/>
      <c r="B44" s="181"/>
      <c r="C44" s="94"/>
      <c r="D44" s="94"/>
      <c r="E44" s="95"/>
      <c r="F44" s="95"/>
      <c r="G44" s="95"/>
      <c r="H44" s="95"/>
      <c r="I44" s="95"/>
      <c r="J44" s="156"/>
      <c r="K44" s="156"/>
      <c r="L44" s="118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>
      <c r="A45" s="107"/>
      <c r="B45" s="181"/>
      <c r="C45" s="94"/>
      <c r="D45" s="94"/>
      <c r="E45" s="95"/>
      <c r="F45" s="95"/>
      <c r="G45" s="95"/>
      <c r="H45" s="95"/>
      <c r="I45" s="95"/>
      <c r="J45" s="156"/>
      <c r="K45" s="156"/>
      <c r="L45" s="118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>
      <c r="A46" s="107"/>
      <c r="B46" s="181"/>
      <c r="C46" s="94"/>
      <c r="D46" s="94"/>
      <c r="E46" s="95"/>
      <c r="F46" s="95"/>
      <c r="G46" s="95"/>
      <c r="H46" s="95"/>
      <c r="I46" s="95"/>
      <c r="J46" s="156"/>
      <c r="K46" s="156"/>
      <c r="L46" s="118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>
      <c r="A47" s="107"/>
      <c r="B47" s="181"/>
      <c r="C47" s="94"/>
      <c r="D47" s="94"/>
      <c r="E47" s="95"/>
      <c r="F47" s="95"/>
      <c r="G47" s="95"/>
      <c r="H47" s="95"/>
      <c r="I47" s="95"/>
      <c r="J47" s="156"/>
      <c r="K47" s="156"/>
      <c r="L47" s="118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>
      <c r="A48" s="107"/>
      <c r="B48" s="181"/>
      <c r="C48" s="94"/>
      <c r="D48" s="94"/>
      <c r="E48" s="95"/>
      <c r="F48" s="95"/>
      <c r="G48" s="95"/>
      <c r="H48" s="95"/>
      <c r="I48" s="95"/>
      <c r="J48" s="156"/>
      <c r="K48" s="156"/>
      <c r="L48" s="118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>
      <c r="A49" s="107"/>
      <c r="B49" s="181"/>
      <c r="C49" s="94"/>
      <c r="D49" s="94"/>
      <c r="E49" s="95"/>
      <c r="F49" s="95"/>
      <c r="G49" s="95"/>
      <c r="H49" s="95"/>
      <c r="I49" s="95"/>
      <c r="J49" s="156"/>
      <c r="K49" s="156"/>
      <c r="L49" s="118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>
      <c r="A50" s="107"/>
      <c r="B50" s="181"/>
      <c r="C50" s="94"/>
      <c r="D50" s="94"/>
      <c r="E50" s="95"/>
      <c r="F50" s="95"/>
      <c r="G50" s="95"/>
      <c r="H50" s="95"/>
      <c r="I50" s="95"/>
      <c r="J50" s="156"/>
      <c r="K50" s="156"/>
      <c r="L50" s="118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>
      <c r="A51" s="107"/>
      <c r="B51" s="181"/>
      <c r="C51" s="94"/>
      <c r="D51" s="94"/>
      <c r="E51" s="95"/>
      <c r="F51" s="95"/>
      <c r="G51" s="95"/>
      <c r="H51" s="95"/>
      <c r="I51" s="95"/>
      <c r="J51" s="156"/>
      <c r="K51" s="156"/>
      <c r="L51" s="118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>
      <c r="A52" s="107"/>
      <c r="B52" s="181"/>
      <c r="C52" s="94"/>
      <c r="D52" s="94"/>
      <c r="E52" s="95"/>
      <c r="F52" s="95"/>
      <c r="G52" s="95"/>
      <c r="H52" s="95"/>
      <c r="I52" s="95"/>
      <c r="J52" s="156"/>
      <c r="K52" s="156"/>
      <c r="L52" s="118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>
      <c r="A53" s="107"/>
      <c r="B53" s="181"/>
      <c r="C53" s="94"/>
      <c r="D53" s="94"/>
      <c r="E53" s="95"/>
      <c r="F53" s="95"/>
      <c r="G53" s="95"/>
      <c r="H53" s="95"/>
      <c r="I53" s="95"/>
      <c r="J53" s="156"/>
      <c r="K53" s="156"/>
      <c r="L53" s="118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>
      <c r="A54" s="107"/>
      <c r="B54" s="181"/>
      <c r="C54" s="94"/>
      <c r="D54" s="94"/>
      <c r="E54" s="95"/>
      <c r="F54" s="95"/>
      <c r="G54" s="95"/>
      <c r="H54" s="95"/>
      <c r="I54" s="95"/>
      <c r="J54" s="156"/>
      <c r="K54" s="156"/>
      <c r="L54" s="118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>
      <c r="A55" s="107"/>
      <c r="B55" s="181"/>
      <c r="C55" s="94"/>
      <c r="D55" s="94"/>
      <c r="E55" s="95"/>
      <c r="F55" s="95"/>
      <c r="G55" s="95"/>
      <c r="H55" s="95"/>
      <c r="I55" s="95"/>
      <c r="J55" s="156"/>
      <c r="K55" s="156"/>
      <c r="L55" s="118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>
      <c r="A56" s="107"/>
      <c r="B56" s="181"/>
      <c r="C56" s="94"/>
      <c r="D56" s="94"/>
      <c r="E56" s="95"/>
      <c r="F56" s="95"/>
      <c r="G56" s="95"/>
      <c r="H56" s="95"/>
      <c r="I56" s="95"/>
      <c r="J56" s="156"/>
      <c r="K56" s="156"/>
      <c r="L56" s="118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>
      <c r="A57" s="107"/>
      <c r="B57" s="181"/>
      <c r="C57" s="94"/>
      <c r="D57" s="94"/>
      <c r="E57" s="95"/>
      <c r="F57" s="95"/>
      <c r="G57" s="95"/>
      <c r="H57" s="95"/>
      <c r="I57" s="95"/>
      <c r="J57" s="156"/>
      <c r="K57" s="156"/>
      <c r="L57" s="118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>
      <c r="A58" s="107"/>
      <c r="B58" s="181"/>
      <c r="C58" s="94"/>
      <c r="D58" s="94"/>
      <c r="E58" s="95"/>
      <c r="F58" s="95"/>
      <c r="G58" s="95"/>
      <c r="H58" s="95"/>
      <c r="I58" s="95"/>
      <c r="J58" s="156"/>
      <c r="K58" s="156"/>
      <c r="L58" s="118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>
      <c r="A59" s="107"/>
      <c r="B59" s="181"/>
      <c r="C59" s="94"/>
      <c r="D59" s="94"/>
      <c r="E59" s="95"/>
      <c r="F59" s="95"/>
      <c r="G59" s="95"/>
      <c r="H59" s="95"/>
      <c r="I59" s="95"/>
      <c r="J59" s="156"/>
      <c r="K59" s="156"/>
      <c r="L59" s="118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>
      <c r="A60" s="107"/>
      <c r="B60" s="181"/>
      <c r="C60" s="94"/>
      <c r="D60" s="94"/>
      <c r="E60" s="95"/>
      <c r="F60" s="95"/>
      <c r="G60" s="95"/>
      <c r="H60" s="95"/>
      <c r="I60" s="95"/>
      <c r="J60" s="156"/>
      <c r="K60" s="156"/>
      <c r="L60" s="118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>
      <c r="A61" s="107"/>
      <c r="B61" s="181"/>
      <c r="C61" s="94"/>
      <c r="D61" s="94"/>
      <c r="E61" s="95"/>
      <c r="F61" s="95"/>
      <c r="G61" s="95"/>
      <c r="H61" s="95"/>
      <c r="I61" s="95"/>
      <c r="J61" s="156"/>
      <c r="K61" s="156"/>
      <c r="L61" s="118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>
      <c r="A62" s="107"/>
      <c r="B62" s="181"/>
      <c r="C62" s="94"/>
      <c r="D62" s="94"/>
      <c r="E62" s="95"/>
      <c r="F62" s="95"/>
      <c r="G62" s="95"/>
      <c r="H62" s="95"/>
      <c r="I62" s="95"/>
      <c r="J62" s="156"/>
      <c r="K62" s="156"/>
      <c r="L62" s="118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>
      <c r="A63" s="107"/>
      <c r="B63" s="181"/>
      <c r="C63" s="94"/>
      <c r="D63" s="94"/>
      <c r="E63" s="95"/>
      <c r="F63" s="95"/>
      <c r="G63" s="95"/>
      <c r="H63" s="95"/>
      <c r="I63" s="95"/>
      <c r="J63" s="156"/>
      <c r="K63" s="156"/>
      <c r="L63" s="118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>
      <c r="A64" s="107"/>
      <c r="B64" s="181"/>
      <c r="C64" s="94"/>
      <c r="D64" s="94"/>
      <c r="E64" s="95"/>
      <c r="F64" s="95"/>
      <c r="G64" s="95"/>
      <c r="H64" s="95"/>
      <c r="I64" s="95"/>
      <c r="J64" s="156"/>
      <c r="K64" s="156"/>
      <c r="L64" s="118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>
      <c r="A65" s="107"/>
      <c r="B65" s="181"/>
      <c r="C65" s="94"/>
      <c r="D65" s="94"/>
      <c r="E65" s="95"/>
      <c r="F65" s="95"/>
      <c r="G65" s="95"/>
      <c r="H65" s="95"/>
      <c r="I65" s="95"/>
      <c r="J65" s="156"/>
      <c r="K65" s="156"/>
      <c r="L65" s="118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>
      <c r="A66" s="107"/>
      <c r="B66" s="181"/>
      <c r="C66" s="94"/>
      <c r="D66" s="94"/>
      <c r="E66" s="95"/>
      <c r="F66" s="95"/>
      <c r="G66" s="95"/>
      <c r="H66" s="95"/>
      <c r="I66" s="95"/>
      <c r="J66" s="156"/>
      <c r="K66" s="156"/>
      <c r="L66" s="118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>
      <c r="A67" s="107"/>
      <c r="B67" s="181"/>
      <c r="C67" s="94"/>
      <c r="D67" s="94"/>
      <c r="E67" s="95"/>
      <c r="F67" s="95"/>
      <c r="G67" s="95"/>
      <c r="H67" s="95"/>
      <c r="I67" s="95"/>
      <c r="J67" s="156"/>
      <c r="K67" s="156"/>
      <c r="L67" s="118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>
      <c r="A68" s="107"/>
      <c r="B68" s="181"/>
      <c r="C68" s="94"/>
      <c r="D68" s="94"/>
      <c r="E68" s="95"/>
      <c r="F68" s="95"/>
      <c r="G68" s="95"/>
      <c r="H68" s="95"/>
      <c r="I68" s="95"/>
      <c r="J68" s="156"/>
      <c r="K68" s="156"/>
      <c r="L68" s="118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>
      <c r="A69" s="107"/>
      <c r="B69" s="181"/>
      <c r="C69" s="94"/>
      <c r="D69" s="94"/>
      <c r="E69" s="95"/>
      <c r="F69" s="95"/>
      <c r="G69" s="95"/>
      <c r="H69" s="95"/>
      <c r="I69" s="95"/>
      <c r="J69" s="156"/>
      <c r="K69" s="156"/>
      <c r="L69" s="118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>
      <c r="A70" s="107"/>
      <c r="B70" s="181"/>
      <c r="C70" s="94"/>
      <c r="D70" s="94"/>
      <c r="E70" s="95"/>
      <c r="F70" s="95"/>
      <c r="G70" s="95"/>
      <c r="H70" s="95"/>
      <c r="I70" s="95"/>
      <c r="J70" s="156"/>
      <c r="K70" s="156"/>
      <c r="L70" s="118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>
      <c r="A71" s="107"/>
      <c r="B71" s="181"/>
      <c r="C71" s="94"/>
      <c r="D71" s="94"/>
      <c r="E71" s="95"/>
      <c r="F71" s="95"/>
      <c r="G71" s="95"/>
      <c r="H71" s="95"/>
      <c r="I71" s="95"/>
      <c r="J71" s="156"/>
      <c r="K71" s="156"/>
      <c r="L71" s="118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>
      <c r="A72" s="107"/>
      <c r="B72" s="181"/>
      <c r="C72" s="94"/>
      <c r="D72" s="94"/>
      <c r="E72" s="95"/>
      <c r="F72" s="95"/>
      <c r="G72" s="95"/>
      <c r="H72" s="95"/>
      <c r="I72" s="95"/>
      <c r="J72" s="156"/>
      <c r="K72" s="156"/>
      <c r="L72" s="118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>
      <c r="A73" s="107"/>
      <c r="B73" s="181"/>
      <c r="C73" s="94"/>
      <c r="D73" s="94"/>
      <c r="E73" s="95"/>
      <c r="F73" s="95"/>
      <c r="G73" s="95"/>
      <c r="H73" s="95"/>
      <c r="I73" s="95"/>
      <c r="J73" s="156"/>
      <c r="K73" s="156"/>
      <c r="L73" s="118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>
      <c r="A74" s="107"/>
      <c r="B74" s="181"/>
      <c r="C74" s="94"/>
      <c r="D74" s="94"/>
      <c r="E74" s="95"/>
      <c r="F74" s="95"/>
      <c r="G74" s="95"/>
      <c r="H74" s="95"/>
      <c r="I74" s="95"/>
      <c r="J74" s="156"/>
      <c r="K74" s="156"/>
      <c r="L74" s="118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>
      <c r="A75" s="107"/>
      <c r="B75" s="181"/>
      <c r="C75" s="94"/>
      <c r="D75" s="94"/>
      <c r="E75" s="95"/>
      <c r="F75" s="95"/>
      <c r="G75" s="95"/>
      <c r="H75" s="95"/>
      <c r="I75" s="95"/>
      <c r="J75" s="156"/>
      <c r="K75" s="156"/>
      <c r="L75" s="118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>
      <c r="A76" s="107"/>
      <c r="B76" s="181"/>
      <c r="C76" s="94"/>
      <c r="D76" s="94"/>
      <c r="E76" s="95"/>
      <c r="F76" s="95"/>
      <c r="G76" s="95"/>
      <c r="H76" s="95"/>
      <c r="I76" s="95"/>
      <c r="J76" s="156"/>
      <c r="K76" s="156"/>
      <c r="L76" s="118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>
      <c r="A77" s="107"/>
      <c r="B77" s="181"/>
      <c r="C77" s="94"/>
      <c r="D77" s="94"/>
      <c r="E77" s="95"/>
      <c r="F77" s="95"/>
      <c r="G77" s="95"/>
      <c r="H77" s="95"/>
      <c r="I77" s="95"/>
      <c r="J77" s="156"/>
      <c r="K77" s="156"/>
      <c r="L77" s="118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>
      <c r="A78" s="107"/>
      <c r="B78" s="181"/>
      <c r="C78" s="94"/>
      <c r="D78" s="94"/>
      <c r="E78" s="95"/>
      <c r="F78" s="95"/>
      <c r="G78" s="95"/>
      <c r="H78" s="95"/>
      <c r="I78" s="95"/>
      <c r="J78" s="156"/>
      <c r="K78" s="156"/>
      <c r="L78" s="118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>
      <c r="A79" s="107"/>
      <c r="B79" s="181"/>
      <c r="C79" s="94"/>
      <c r="D79" s="94"/>
      <c r="E79" s="95"/>
      <c r="F79" s="95"/>
      <c r="G79" s="95"/>
      <c r="H79" s="95"/>
      <c r="I79" s="95"/>
      <c r="J79" s="156"/>
      <c r="K79" s="156"/>
      <c r="L79" s="118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>
      <c r="A80" s="107"/>
      <c r="B80" s="181"/>
      <c r="C80" s="94"/>
      <c r="D80" s="94"/>
      <c r="E80" s="95"/>
      <c r="F80" s="95"/>
      <c r="G80" s="95"/>
      <c r="H80" s="95"/>
      <c r="I80" s="95"/>
      <c r="J80" s="156"/>
      <c r="K80" s="156"/>
      <c r="L80" s="118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>
      <c r="A81" s="107"/>
      <c r="B81" s="181"/>
      <c r="C81" s="94"/>
      <c r="D81" s="94"/>
      <c r="E81" s="95"/>
      <c r="F81" s="95"/>
      <c r="G81" s="95"/>
      <c r="H81" s="95"/>
      <c r="I81" s="95"/>
      <c r="J81" s="156"/>
      <c r="K81" s="156"/>
      <c r="L81" s="118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>
      <c r="A82" s="107"/>
      <c r="B82" s="181"/>
      <c r="C82" s="94"/>
      <c r="D82" s="94"/>
      <c r="E82" s="95"/>
      <c r="F82" s="95"/>
      <c r="G82" s="95"/>
      <c r="H82" s="95"/>
      <c r="I82" s="95"/>
      <c r="J82" s="156"/>
      <c r="K82" s="156"/>
      <c r="L82" s="118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>
      <c r="A83" s="107"/>
      <c r="B83" s="181"/>
      <c r="C83" s="94"/>
      <c r="D83" s="94"/>
      <c r="E83" s="95"/>
      <c r="F83" s="95"/>
      <c r="G83" s="95"/>
      <c r="H83" s="95"/>
      <c r="I83" s="95"/>
      <c r="J83" s="156"/>
      <c r="K83" s="156"/>
      <c r="L83" s="118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>
      <c r="A84" s="107"/>
      <c r="B84" s="181"/>
      <c r="C84" s="94"/>
      <c r="D84" s="94"/>
      <c r="E84" s="95"/>
      <c r="F84" s="95"/>
      <c r="G84" s="95"/>
      <c r="H84" s="95"/>
      <c r="I84" s="95"/>
      <c r="J84" s="156"/>
      <c r="K84" s="156"/>
      <c r="L84" s="118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>
      <c r="A85" s="107"/>
      <c r="B85" s="181"/>
      <c r="C85" s="94"/>
      <c r="D85" s="94"/>
      <c r="E85" s="95"/>
      <c r="F85" s="95"/>
      <c r="G85" s="95"/>
      <c r="H85" s="95"/>
      <c r="I85" s="95"/>
      <c r="J85" s="156"/>
      <c r="K85" s="156"/>
      <c r="L85" s="118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>
      <c r="A86" s="107"/>
      <c r="B86" s="181"/>
      <c r="C86" s="94"/>
      <c r="D86" s="94"/>
      <c r="E86" s="95"/>
      <c r="F86" s="95"/>
      <c r="G86" s="95"/>
      <c r="H86" s="95"/>
      <c r="I86" s="95"/>
      <c r="J86" s="156"/>
      <c r="K86" s="156"/>
      <c r="L86" s="118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>
      <c r="A87" s="107"/>
      <c r="B87" s="181"/>
      <c r="C87" s="94"/>
      <c r="D87" s="94"/>
      <c r="E87" s="95"/>
      <c r="F87" s="95"/>
      <c r="G87" s="95"/>
      <c r="H87" s="95"/>
      <c r="I87" s="95"/>
      <c r="J87" s="156"/>
      <c r="K87" s="156"/>
      <c r="L87" s="118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>
      <c r="A88" s="107"/>
      <c r="B88" s="181"/>
      <c r="C88" s="94"/>
      <c r="D88" s="94"/>
      <c r="E88" s="95"/>
      <c r="F88" s="95"/>
      <c r="G88" s="95"/>
      <c r="H88" s="95"/>
      <c r="I88" s="95"/>
      <c r="J88" s="156"/>
      <c r="K88" s="156"/>
      <c r="L88" s="118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>
      <c r="A89" s="107"/>
      <c r="B89" s="181"/>
      <c r="C89" s="94"/>
      <c r="D89" s="94"/>
      <c r="E89" s="95"/>
      <c r="F89" s="95"/>
      <c r="G89" s="95"/>
      <c r="H89" s="95"/>
      <c r="I89" s="95"/>
      <c r="J89" s="156"/>
      <c r="K89" s="156"/>
      <c r="L89" s="118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>
      <c r="A90" s="107"/>
      <c r="B90" s="181"/>
      <c r="C90" s="94"/>
      <c r="D90" s="94"/>
      <c r="E90" s="95"/>
      <c r="F90" s="95"/>
      <c r="G90" s="95"/>
      <c r="H90" s="95"/>
      <c r="I90" s="95"/>
      <c r="J90" s="156"/>
      <c r="K90" s="156"/>
      <c r="L90" s="118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>
      <c r="A91" s="107"/>
      <c r="B91" s="181"/>
      <c r="C91" s="94"/>
      <c r="D91" s="94"/>
      <c r="E91" s="95"/>
      <c r="F91" s="95"/>
      <c r="G91" s="95"/>
      <c r="H91" s="95"/>
      <c r="I91" s="95"/>
      <c r="J91" s="156"/>
      <c r="K91" s="156"/>
      <c r="L91" s="118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>
      <c r="A92" s="107"/>
      <c r="B92" s="181"/>
      <c r="C92" s="94"/>
      <c r="D92" s="94"/>
      <c r="E92" s="95"/>
      <c r="F92" s="95"/>
      <c r="G92" s="95"/>
      <c r="H92" s="95"/>
      <c r="I92" s="95"/>
      <c r="J92" s="156"/>
      <c r="K92" s="156"/>
      <c r="L92" s="118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>
      <c r="A93" s="107"/>
      <c r="B93" s="181"/>
      <c r="C93" s="94"/>
      <c r="D93" s="94"/>
      <c r="E93" s="95"/>
      <c r="F93" s="95"/>
      <c r="G93" s="95"/>
      <c r="H93" s="95"/>
      <c r="I93" s="95"/>
      <c r="J93" s="156"/>
      <c r="K93" s="156"/>
      <c r="L93" s="118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>
      <c r="A94" s="107"/>
      <c r="B94" s="181"/>
      <c r="C94" s="94"/>
      <c r="D94" s="94"/>
      <c r="E94" s="95"/>
      <c r="F94" s="95"/>
      <c r="G94" s="95"/>
      <c r="H94" s="95"/>
      <c r="I94" s="95"/>
      <c r="J94" s="156"/>
      <c r="K94" s="156"/>
      <c r="L94" s="118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>
      <c r="A95" s="107"/>
      <c r="B95" s="181"/>
      <c r="C95" s="94"/>
      <c r="D95" s="94"/>
      <c r="E95" s="95"/>
      <c r="F95" s="95"/>
      <c r="G95" s="95"/>
      <c r="H95" s="95"/>
      <c r="I95" s="95"/>
      <c r="J95" s="156"/>
      <c r="K95" s="156"/>
      <c r="L95" s="118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>
      <c r="A96" s="107"/>
      <c r="B96" s="181"/>
      <c r="C96" s="94"/>
      <c r="D96" s="94"/>
      <c r="E96" s="95"/>
      <c r="F96" s="95"/>
      <c r="G96" s="95"/>
      <c r="H96" s="95"/>
      <c r="I96" s="95"/>
      <c r="J96" s="156"/>
      <c r="K96" s="156"/>
      <c r="L96" s="118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>
      <c r="A97" s="107"/>
      <c r="B97" s="181"/>
      <c r="C97" s="94"/>
      <c r="D97" s="94"/>
      <c r="E97" s="95"/>
      <c r="F97" s="95"/>
      <c r="G97" s="95"/>
      <c r="H97" s="95"/>
      <c r="I97" s="95"/>
      <c r="J97" s="156"/>
      <c r="K97" s="156"/>
      <c r="L97" s="118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>
      <c r="A98" s="107"/>
      <c r="B98" s="181"/>
      <c r="C98" s="94"/>
      <c r="D98" s="94"/>
      <c r="E98" s="95"/>
      <c r="F98" s="95"/>
      <c r="G98" s="95"/>
      <c r="H98" s="95"/>
      <c r="I98" s="95"/>
      <c r="J98" s="156"/>
      <c r="K98" s="156"/>
      <c r="L98" s="118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>
      <c r="A99" s="107"/>
      <c r="B99" s="181"/>
      <c r="C99" s="94"/>
      <c r="D99" s="94"/>
      <c r="E99" s="95"/>
      <c r="F99" s="95"/>
      <c r="G99" s="95"/>
      <c r="H99" s="95"/>
      <c r="I99" s="95"/>
      <c r="J99" s="156"/>
      <c r="K99" s="156"/>
      <c r="L99" s="118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>
      <c r="A100" s="107"/>
      <c r="B100" s="181"/>
      <c r="C100" s="94"/>
      <c r="D100" s="94"/>
      <c r="E100" s="95"/>
      <c r="F100" s="95"/>
      <c r="G100" s="95"/>
      <c r="H100" s="95"/>
      <c r="I100" s="95"/>
      <c r="J100" s="156"/>
      <c r="K100" s="156"/>
      <c r="L100" s="118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>
      <c r="A101" s="107"/>
      <c r="B101" s="181"/>
      <c r="C101" s="94"/>
      <c r="D101" s="94"/>
      <c r="E101" s="95"/>
      <c r="F101" s="95"/>
      <c r="G101" s="95"/>
      <c r="H101" s="95"/>
      <c r="I101" s="95"/>
      <c r="J101" s="156"/>
      <c r="K101" s="156"/>
      <c r="L101" s="118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>
      <c r="A102" s="107"/>
      <c r="B102" s="181"/>
      <c r="C102" s="94"/>
      <c r="D102" s="94"/>
      <c r="E102" s="95"/>
      <c r="F102" s="95"/>
      <c r="G102" s="95"/>
      <c r="H102" s="95"/>
      <c r="I102" s="95"/>
      <c r="J102" s="156"/>
      <c r="K102" s="156"/>
      <c r="L102" s="118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>
      <c r="A103" s="107"/>
      <c r="B103" s="181"/>
      <c r="C103" s="94"/>
      <c r="D103" s="94"/>
      <c r="E103" s="95"/>
      <c r="F103" s="95"/>
      <c r="G103" s="95"/>
      <c r="H103" s="95"/>
      <c r="I103" s="95"/>
      <c r="J103" s="156"/>
      <c r="K103" s="156"/>
      <c r="L103" s="118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>
      <c r="A104" s="107"/>
      <c r="B104" s="181"/>
      <c r="C104" s="94"/>
      <c r="D104" s="94"/>
      <c r="E104" s="95"/>
      <c r="F104" s="95"/>
      <c r="G104" s="95"/>
      <c r="H104" s="95"/>
      <c r="I104" s="95"/>
      <c r="J104" s="156"/>
      <c r="K104" s="156"/>
      <c r="L104" s="118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>
      <c r="A105" s="107"/>
      <c r="B105" s="181"/>
      <c r="C105" s="94"/>
      <c r="D105" s="94"/>
      <c r="E105" s="95"/>
      <c r="F105" s="95"/>
      <c r="G105" s="95"/>
      <c r="H105" s="95"/>
      <c r="I105" s="95"/>
      <c r="J105" s="156"/>
      <c r="K105" s="156"/>
      <c r="L105" s="118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>
      <c r="A106" s="107"/>
      <c r="B106" s="181"/>
      <c r="C106" s="94"/>
      <c r="D106" s="94"/>
      <c r="E106" s="95"/>
      <c r="F106" s="95"/>
      <c r="G106" s="95"/>
      <c r="H106" s="95"/>
      <c r="I106" s="95"/>
      <c r="J106" s="156"/>
      <c r="K106" s="156"/>
      <c r="L106" s="118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>
      <c r="A107" s="107"/>
      <c r="B107" s="181"/>
      <c r="C107" s="94"/>
      <c r="D107" s="94"/>
      <c r="E107" s="95"/>
      <c r="F107" s="95"/>
      <c r="G107" s="95"/>
      <c r="H107" s="95"/>
      <c r="I107" s="95"/>
      <c r="J107" s="156"/>
      <c r="K107" s="156"/>
      <c r="L107" s="118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>
      <c r="A108" s="107"/>
      <c r="B108" s="181"/>
      <c r="C108" s="94"/>
      <c r="D108" s="94"/>
      <c r="E108" s="95"/>
      <c r="F108" s="95"/>
      <c r="G108" s="95"/>
      <c r="H108" s="95"/>
      <c r="I108" s="95"/>
      <c r="J108" s="156"/>
      <c r="K108" s="156"/>
      <c r="L108" s="118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>
      <c r="A109" s="107"/>
      <c r="B109" s="181"/>
      <c r="C109" s="94"/>
      <c r="D109" s="94"/>
      <c r="E109" s="95"/>
      <c r="F109" s="95"/>
      <c r="G109" s="95"/>
      <c r="H109" s="95"/>
      <c r="I109" s="95"/>
      <c r="J109" s="156"/>
      <c r="K109" s="156"/>
      <c r="L109" s="118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>
      <c r="A110" s="107"/>
      <c r="B110" s="181"/>
      <c r="C110" s="94"/>
      <c r="D110" s="94"/>
      <c r="E110" s="95"/>
      <c r="F110" s="95"/>
      <c r="G110" s="95"/>
      <c r="H110" s="95"/>
      <c r="I110" s="95"/>
      <c r="J110" s="156"/>
      <c r="K110" s="156"/>
      <c r="L110" s="118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>
      <c r="A111" s="107"/>
      <c r="B111" s="181"/>
      <c r="C111" s="94"/>
      <c r="D111" s="94"/>
      <c r="E111" s="95"/>
      <c r="F111" s="95"/>
      <c r="G111" s="95"/>
      <c r="H111" s="95"/>
      <c r="I111" s="95"/>
      <c r="J111" s="156"/>
      <c r="K111" s="156"/>
      <c r="L111" s="118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>
      <c r="A112" s="107"/>
      <c r="B112" s="181"/>
      <c r="C112" s="94"/>
      <c r="D112" s="94"/>
      <c r="E112" s="95"/>
      <c r="F112" s="95"/>
      <c r="G112" s="95"/>
      <c r="H112" s="95"/>
      <c r="I112" s="95"/>
      <c r="J112" s="156"/>
      <c r="K112" s="156"/>
      <c r="L112" s="118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>
      <c r="A113" s="107"/>
      <c r="B113" s="181"/>
      <c r="C113" s="94"/>
      <c r="D113" s="94"/>
      <c r="E113" s="95"/>
      <c r="F113" s="95"/>
      <c r="G113" s="95"/>
      <c r="H113" s="95"/>
      <c r="I113" s="95"/>
      <c r="J113" s="156"/>
      <c r="K113" s="156"/>
      <c r="L113" s="118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>
      <c r="A114" s="107"/>
      <c r="B114" s="181"/>
      <c r="C114" s="94"/>
      <c r="D114" s="94"/>
      <c r="E114" s="95"/>
      <c r="F114" s="95"/>
      <c r="G114" s="95"/>
      <c r="H114" s="95"/>
      <c r="I114" s="95"/>
      <c r="J114" s="156"/>
      <c r="K114" s="156"/>
      <c r="L114" s="118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>
      <c r="A115" s="107"/>
      <c r="B115" s="181"/>
      <c r="C115" s="94"/>
      <c r="D115" s="94"/>
      <c r="E115" s="95"/>
      <c r="F115" s="95"/>
      <c r="G115" s="95"/>
      <c r="H115" s="95"/>
      <c r="I115" s="95"/>
      <c r="J115" s="156"/>
      <c r="K115" s="156"/>
      <c r="L115" s="118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>
      <c r="A116" s="107"/>
      <c r="B116" s="181"/>
      <c r="C116" s="94"/>
      <c r="D116" s="94"/>
      <c r="E116" s="95"/>
      <c r="F116" s="95"/>
      <c r="G116" s="95"/>
      <c r="H116" s="95"/>
      <c r="I116" s="95"/>
      <c r="J116" s="156"/>
      <c r="K116" s="156"/>
      <c r="L116" s="118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>
      <c r="A117" s="107"/>
      <c r="B117" s="181"/>
      <c r="C117" s="94"/>
      <c r="D117" s="94"/>
      <c r="E117" s="95"/>
      <c r="F117" s="95"/>
      <c r="G117" s="95"/>
      <c r="H117" s="95"/>
      <c r="I117" s="95"/>
      <c r="J117" s="156"/>
      <c r="K117" s="156"/>
      <c r="L117" s="118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>
      <c r="A118" s="107"/>
      <c r="B118" s="181"/>
      <c r="C118" s="94"/>
      <c r="D118" s="94"/>
      <c r="E118" s="95"/>
      <c r="F118" s="95"/>
      <c r="G118" s="95"/>
      <c r="H118" s="95"/>
      <c r="I118" s="95"/>
      <c r="J118" s="156"/>
      <c r="K118" s="156"/>
      <c r="L118" s="118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>
      <c r="A119" s="107"/>
      <c r="B119" s="181"/>
      <c r="C119" s="94"/>
      <c r="D119" s="94"/>
      <c r="E119" s="95"/>
      <c r="F119" s="95"/>
      <c r="G119" s="95"/>
      <c r="H119" s="95"/>
      <c r="I119" s="95"/>
      <c r="J119" s="156"/>
      <c r="K119" s="156"/>
      <c r="L119" s="118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>
      <c r="A120" s="107"/>
      <c r="B120" s="181"/>
      <c r="C120" s="94"/>
      <c r="D120" s="94"/>
      <c r="E120" s="95"/>
      <c r="F120" s="95"/>
      <c r="G120" s="95"/>
      <c r="H120" s="95"/>
      <c r="I120" s="95"/>
      <c r="J120" s="156"/>
      <c r="K120" s="156"/>
      <c r="L120" s="118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>
      <c r="A121" s="107"/>
      <c r="B121" s="181"/>
      <c r="C121" s="94"/>
      <c r="D121" s="94"/>
      <c r="E121" s="95"/>
      <c r="F121" s="95"/>
      <c r="G121" s="95"/>
      <c r="H121" s="95"/>
      <c r="I121" s="95"/>
      <c r="J121" s="156"/>
      <c r="K121" s="156"/>
      <c r="L121" s="118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>
      <c r="A122" s="107"/>
      <c r="B122" s="181"/>
      <c r="C122" s="94"/>
      <c r="D122" s="94"/>
      <c r="E122" s="95"/>
      <c r="F122" s="95"/>
      <c r="G122" s="95"/>
      <c r="H122" s="95"/>
      <c r="I122" s="95"/>
      <c r="J122" s="156"/>
      <c r="K122" s="156"/>
      <c r="L122" s="118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>
      <c r="A123" s="107"/>
      <c r="B123" s="181"/>
      <c r="C123" s="94"/>
      <c r="D123" s="94"/>
      <c r="E123" s="95"/>
      <c r="F123" s="95"/>
      <c r="G123" s="95"/>
      <c r="H123" s="95"/>
      <c r="I123" s="95"/>
      <c r="J123" s="156"/>
      <c r="K123" s="156"/>
      <c r="L123" s="118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>
      <c r="A124" s="107"/>
      <c r="B124" s="181"/>
      <c r="C124" s="94"/>
      <c r="D124" s="94"/>
      <c r="E124" s="95"/>
      <c r="F124" s="95"/>
      <c r="G124" s="95"/>
      <c r="H124" s="95"/>
      <c r="I124" s="95"/>
      <c r="J124" s="156"/>
      <c r="K124" s="156"/>
      <c r="L124" s="118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>
      <c r="A125" s="107"/>
      <c r="B125" s="181"/>
      <c r="C125" s="94"/>
      <c r="D125" s="94"/>
      <c r="E125" s="95"/>
      <c r="F125" s="95"/>
      <c r="G125" s="95"/>
      <c r="H125" s="95"/>
      <c r="I125" s="95"/>
      <c r="J125" s="156"/>
      <c r="K125" s="156"/>
      <c r="L125" s="118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>
      <c r="A126" s="107"/>
      <c r="B126" s="181"/>
      <c r="C126" s="94"/>
      <c r="D126" s="94"/>
      <c r="E126" s="95"/>
      <c r="F126" s="95"/>
      <c r="G126" s="95"/>
      <c r="H126" s="95"/>
      <c r="I126" s="95"/>
      <c r="J126" s="156"/>
      <c r="K126" s="156"/>
      <c r="L126" s="118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>
      <c r="A127" s="107"/>
      <c r="B127" s="181"/>
      <c r="C127" s="94"/>
      <c r="D127" s="94"/>
      <c r="E127" s="95"/>
      <c r="F127" s="95"/>
      <c r="G127" s="95"/>
      <c r="H127" s="95"/>
      <c r="I127" s="95"/>
      <c r="J127" s="156"/>
      <c r="K127" s="156"/>
      <c r="L127" s="118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>
      <c r="A128" s="107"/>
      <c r="B128" s="181"/>
      <c r="C128" s="94"/>
      <c r="D128" s="94"/>
      <c r="E128" s="95"/>
      <c r="F128" s="95"/>
      <c r="G128" s="95"/>
      <c r="H128" s="95"/>
      <c r="I128" s="95"/>
      <c r="J128" s="156"/>
      <c r="K128" s="156"/>
      <c r="L128" s="118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>
      <c r="A129" s="107"/>
      <c r="B129" s="181"/>
      <c r="C129" s="94"/>
      <c r="D129" s="94"/>
      <c r="E129" s="95"/>
      <c r="F129" s="95"/>
      <c r="G129" s="95"/>
      <c r="H129" s="95"/>
      <c r="I129" s="95"/>
      <c r="J129" s="156"/>
      <c r="K129" s="156"/>
      <c r="L129" s="118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>
      <c r="A130" s="107"/>
      <c r="B130" s="181"/>
      <c r="C130" s="94"/>
      <c r="D130" s="94"/>
      <c r="E130" s="95"/>
      <c r="F130" s="95"/>
      <c r="G130" s="95"/>
      <c r="H130" s="95"/>
      <c r="I130" s="95"/>
      <c r="J130" s="156"/>
      <c r="K130" s="156"/>
      <c r="L130" s="118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>
      <c r="A131" s="107"/>
      <c r="B131" s="181"/>
      <c r="C131" s="94"/>
      <c r="D131" s="94"/>
      <c r="E131" s="95"/>
      <c r="F131" s="95"/>
      <c r="G131" s="95"/>
      <c r="H131" s="95"/>
      <c r="I131" s="95"/>
      <c r="J131" s="156"/>
      <c r="K131" s="156"/>
      <c r="L131" s="118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>
      <c r="A132" s="107"/>
      <c r="B132" s="181"/>
      <c r="C132" s="94"/>
      <c r="D132" s="94"/>
      <c r="E132" s="95"/>
      <c r="F132" s="95"/>
      <c r="G132" s="95"/>
      <c r="H132" s="95"/>
      <c r="I132" s="95"/>
      <c r="J132" s="156"/>
      <c r="K132" s="156"/>
      <c r="L132" s="118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>
      <c r="A133" s="107"/>
      <c r="B133" s="181"/>
      <c r="C133" s="94"/>
      <c r="D133" s="94"/>
      <c r="E133" s="95"/>
      <c r="F133" s="95"/>
      <c r="G133" s="95"/>
      <c r="H133" s="95"/>
      <c r="I133" s="95"/>
      <c r="J133" s="156"/>
      <c r="K133" s="156"/>
      <c r="L133" s="118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>
      <c r="A134" s="107"/>
      <c r="B134" s="181"/>
      <c r="C134" s="94"/>
      <c r="D134" s="94"/>
      <c r="E134" s="95"/>
      <c r="F134" s="95"/>
      <c r="G134" s="95"/>
      <c r="H134" s="95"/>
      <c r="I134" s="95"/>
      <c r="J134" s="156"/>
      <c r="K134" s="156"/>
      <c r="L134" s="118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>
      <c r="A135" s="107"/>
      <c r="B135" s="181"/>
      <c r="C135" s="94"/>
      <c r="D135" s="94"/>
      <c r="E135" s="95"/>
      <c r="F135" s="95"/>
      <c r="G135" s="95"/>
      <c r="H135" s="95"/>
      <c r="I135" s="95"/>
      <c r="J135" s="156"/>
      <c r="K135" s="156"/>
      <c r="L135" s="118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>
      <c r="A136" s="107"/>
      <c r="B136" s="181"/>
      <c r="C136" s="94"/>
      <c r="D136" s="94"/>
      <c r="E136" s="95"/>
      <c r="F136" s="95"/>
      <c r="G136" s="95"/>
      <c r="H136" s="95"/>
      <c r="I136" s="95"/>
      <c r="J136" s="156"/>
      <c r="K136" s="156"/>
      <c r="L136" s="118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>
      <c r="A137" s="107"/>
      <c r="B137" s="181"/>
      <c r="C137" s="94"/>
      <c r="D137" s="94"/>
      <c r="E137" s="95"/>
      <c r="F137" s="95"/>
      <c r="G137" s="95"/>
      <c r="H137" s="95"/>
      <c r="I137" s="95"/>
      <c r="J137" s="156"/>
      <c r="K137" s="156"/>
      <c r="L137" s="118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>
      <c r="A138" s="107"/>
      <c r="B138" s="181"/>
      <c r="C138" s="94"/>
      <c r="D138" s="94"/>
      <c r="E138" s="95"/>
      <c r="F138" s="95"/>
      <c r="G138" s="95"/>
      <c r="H138" s="95"/>
      <c r="I138" s="95"/>
      <c r="J138" s="156"/>
      <c r="K138" s="156"/>
      <c r="L138" s="118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>
      <c r="A139" s="107"/>
      <c r="B139" s="181"/>
      <c r="C139" s="94"/>
      <c r="D139" s="94"/>
      <c r="E139" s="95"/>
      <c r="F139" s="95"/>
      <c r="G139" s="95"/>
      <c r="H139" s="95"/>
      <c r="I139" s="95"/>
      <c r="J139" s="156"/>
      <c r="K139" s="156"/>
      <c r="L139" s="118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>
      <c r="A140" s="107"/>
      <c r="B140" s="181"/>
      <c r="C140" s="94"/>
      <c r="D140" s="94"/>
      <c r="E140" s="95"/>
      <c r="F140" s="95"/>
      <c r="G140" s="95"/>
      <c r="H140" s="95"/>
      <c r="I140" s="95"/>
      <c r="J140" s="156"/>
      <c r="K140" s="156"/>
      <c r="L140" s="118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>
      <c r="A141" s="107"/>
      <c r="B141" s="181"/>
      <c r="C141" s="94"/>
      <c r="D141" s="94"/>
      <c r="E141" s="95"/>
      <c r="F141" s="95"/>
      <c r="G141" s="95"/>
      <c r="H141" s="95"/>
      <c r="I141" s="95"/>
      <c r="J141" s="156"/>
      <c r="K141" s="156"/>
      <c r="L141" s="118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>
      <c r="A142" s="107"/>
      <c r="B142" s="181"/>
      <c r="C142" s="94"/>
      <c r="D142" s="94"/>
      <c r="E142" s="95"/>
      <c r="F142" s="95"/>
      <c r="G142" s="95"/>
      <c r="H142" s="95"/>
      <c r="I142" s="95"/>
      <c r="J142" s="156"/>
      <c r="K142" s="156"/>
      <c r="L142" s="118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>
      <c r="A143" s="107"/>
      <c r="B143" s="181"/>
      <c r="C143" s="94"/>
      <c r="D143" s="94"/>
      <c r="E143" s="95"/>
      <c r="F143" s="95"/>
      <c r="G143" s="95"/>
      <c r="H143" s="95"/>
      <c r="I143" s="95"/>
      <c r="J143" s="156"/>
      <c r="K143" s="156"/>
      <c r="L143" s="118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>
      <c r="A144" s="107"/>
      <c r="B144" s="181"/>
      <c r="C144" s="94"/>
      <c r="D144" s="94"/>
      <c r="E144" s="95"/>
      <c r="F144" s="95"/>
      <c r="G144" s="95"/>
      <c r="H144" s="95"/>
      <c r="I144" s="95"/>
      <c r="J144" s="156"/>
      <c r="K144" s="156"/>
      <c r="L144" s="118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>
      <c r="A145" s="107"/>
      <c r="B145" s="181"/>
      <c r="C145" s="94"/>
      <c r="D145" s="94"/>
      <c r="E145" s="95"/>
      <c r="F145" s="95"/>
      <c r="G145" s="95"/>
      <c r="H145" s="95"/>
      <c r="I145" s="95"/>
      <c r="J145" s="156"/>
      <c r="K145" s="156"/>
      <c r="L145" s="118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>
      <c r="A146" s="107"/>
      <c r="B146" s="181"/>
      <c r="C146" s="94"/>
      <c r="D146" s="94"/>
      <c r="E146" s="95"/>
      <c r="F146" s="95"/>
      <c r="G146" s="95"/>
      <c r="H146" s="95"/>
      <c r="I146" s="95"/>
      <c r="J146" s="156"/>
      <c r="K146" s="156"/>
      <c r="L146" s="118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>
      <c r="A147" s="107"/>
      <c r="B147" s="181"/>
      <c r="C147" s="94"/>
      <c r="D147" s="94"/>
      <c r="E147" s="95"/>
      <c r="F147" s="95"/>
      <c r="G147" s="95"/>
      <c r="H147" s="95"/>
      <c r="I147" s="95"/>
      <c r="J147" s="156"/>
      <c r="K147" s="156"/>
      <c r="L147" s="118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>
      <c r="A148" s="107"/>
      <c r="B148" s="181"/>
      <c r="C148" s="94"/>
      <c r="D148" s="94"/>
      <c r="E148" s="95"/>
      <c r="F148" s="95"/>
      <c r="G148" s="95"/>
      <c r="H148" s="95"/>
      <c r="I148" s="95"/>
      <c r="J148" s="156"/>
      <c r="K148" s="156"/>
      <c r="L148" s="118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>
      <c r="A149" s="107"/>
      <c r="B149" s="181"/>
      <c r="C149" s="94"/>
      <c r="D149" s="94"/>
      <c r="E149" s="95"/>
      <c r="F149" s="95"/>
      <c r="G149" s="95"/>
      <c r="H149" s="95"/>
      <c r="I149" s="95"/>
      <c r="J149" s="156"/>
      <c r="K149" s="156"/>
      <c r="L149" s="118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>
      <c r="A150" s="107"/>
      <c r="B150" s="181"/>
      <c r="C150" s="94"/>
      <c r="D150" s="94"/>
      <c r="E150" s="95"/>
      <c r="F150" s="95"/>
      <c r="G150" s="95"/>
      <c r="H150" s="95"/>
      <c r="I150" s="95"/>
      <c r="J150" s="156"/>
      <c r="K150" s="156"/>
      <c r="L150" s="118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>
      <c r="A151" s="107"/>
      <c r="B151" s="181"/>
      <c r="C151" s="94"/>
      <c r="D151" s="94"/>
      <c r="E151" s="95"/>
      <c r="F151" s="95"/>
      <c r="G151" s="95"/>
      <c r="H151" s="95"/>
      <c r="I151" s="95"/>
      <c r="J151" s="156"/>
      <c r="K151" s="156"/>
      <c r="L151" s="118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>
      <c r="A152" s="107"/>
      <c r="B152" s="181"/>
      <c r="C152" s="94"/>
      <c r="D152" s="94"/>
      <c r="E152" s="95"/>
      <c r="F152" s="95"/>
      <c r="G152" s="95"/>
      <c r="H152" s="95"/>
      <c r="I152" s="95"/>
      <c r="J152" s="156"/>
      <c r="K152" s="156"/>
      <c r="L152" s="118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>
      <c r="A153" s="107"/>
      <c r="B153" s="181"/>
      <c r="C153" s="94"/>
      <c r="D153" s="94"/>
      <c r="E153" s="95"/>
      <c r="F153" s="95"/>
      <c r="G153" s="95"/>
      <c r="H153" s="95"/>
      <c r="I153" s="95"/>
      <c r="J153" s="156"/>
      <c r="K153" s="156"/>
      <c r="L153" s="118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>
      <c r="A154" s="107"/>
      <c r="B154" s="181"/>
      <c r="C154" s="94"/>
      <c r="D154" s="94"/>
      <c r="E154" s="95"/>
      <c r="F154" s="95"/>
      <c r="G154" s="95"/>
      <c r="H154" s="95"/>
      <c r="I154" s="95"/>
      <c r="J154" s="156"/>
      <c r="K154" s="156"/>
      <c r="L154" s="118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>
      <c r="A155" s="107"/>
      <c r="B155" s="181"/>
      <c r="C155" s="94"/>
      <c r="D155" s="94"/>
      <c r="E155" s="95"/>
      <c r="F155" s="95"/>
      <c r="G155" s="95"/>
      <c r="H155" s="95"/>
      <c r="I155" s="95"/>
      <c r="J155" s="156"/>
      <c r="K155" s="156"/>
      <c r="L155" s="118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>
      <c r="A156" s="107"/>
      <c r="B156" s="181"/>
      <c r="C156" s="94"/>
      <c r="D156" s="94"/>
      <c r="E156" s="95"/>
      <c r="F156" s="95"/>
      <c r="G156" s="95"/>
      <c r="H156" s="95"/>
      <c r="I156" s="95"/>
      <c r="J156" s="156"/>
      <c r="K156" s="156"/>
      <c r="L156" s="118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>
      <c r="A157" s="107"/>
      <c r="B157" s="181"/>
      <c r="C157" s="94"/>
      <c r="D157" s="94"/>
      <c r="E157" s="95"/>
      <c r="F157" s="95"/>
      <c r="G157" s="95"/>
      <c r="H157" s="95"/>
      <c r="I157" s="95"/>
      <c r="J157" s="156"/>
      <c r="K157" s="156"/>
      <c r="L157" s="118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>
      <c r="A158" s="107"/>
      <c r="B158" s="181"/>
      <c r="C158" s="94"/>
      <c r="D158" s="94"/>
      <c r="E158" s="95"/>
      <c r="F158" s="95"/>
      <c r="G158" s="95"/>
      <c r="H158" s="95"/>
      <c r="I158" s="95"/>
      <c r="J158" s="156"/>
      <c r="K158" s="156"/>
      <c r="L158" s="118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>
      <c r="A159" s="107"/>
      <c r="B159" s="181"/>
      <c r="C159" s="94"/>
      <c r="D159" s="94"/>
      <c r="E159" s="95"/>
      <c r="F159" s="95"/>
      <c r="G159" s="95"/>
      <c r="H159" s="95"/>
      <c r="I159" s="95"/>
      <c r="J159" s="156"/>
      <c r="K159" s="156"/>
      <c r="L159" s="118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>
      <c r="A160" s="107"/>
      <c r="B160" s="181"/>
      <c r="C160" s="94"/>
      <c r="D160" s="94"/>
      <c r="E160" s="95"/>
      <c r="F160" s="95"/>
      <c r="G160" s="95"/>
      <c r="H160" s="95"/>
      <c r="I160" s="95"/>
      <c r="J160" s="156"/>
      <c r="K160" s="156"/>
      <c r="L160" s="118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>
      <c r="A161" s="107"/>
      <c r="B161" s="181"/>
      <c r="C161" s="94"/>
      <c r="D161" s="94"/>
      <c r="E161" s="95"/>
      <c r="F161" s="95"/>
      <c r="G161" s="95"/>
      <c r="H161" s="95"/>
      <c r="I161" s="95"/>
      <c r="J161" s="156"/>
      <c r="K161" s="156"/>
      <c r="L161" s="118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>
      <c r="A162" s="107"/>
      <c r="B162" s="181"/>
      <c r="C162" s="94"/>
      <c r="D162" s="94"/>
      <c r="E162" s="95"/>
      <c r="F162" s="95"/>
      <c r="G162" s="95"/>
      <c r="H162" s="95"/>
      <c r="I162" s="95"/>
      <c r="J162" s="156"/>
      <c r="K162" s="156"/>
      <c r="L162" s="118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>
      <c r="A163" s="107"/>
      <c r="B163" s="181"/>
      <c r="C163" s="94"/>
      <c r="D163" s="94"/>
      <c r="E163" s="95"/>
      <c r="F163" s="95"/>
      <c r="G163" s="95"/>
      <c r="H163" s="95"/>
      <c r="I163" s="95"/>
      <c r="J163" s="156"/>
      <c r="K163" s="156"/>
      <c r="L163" s="118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>
      <c r="A164" s="107"/>
      <c r="B164" s="181"/>
      <c r="C164" s="94"/>
      <c r="D164" s="94"/>
      <c r="E164" s="95"/>
      <c r="F164" s="95"/>
      <c r="G164" s="95"/>
      <c r="H164" s="95"/>
      <c r="I164" s="95"/>
      <c r="J164" s="156"/>
      <c r="K164" s="156"/>
      <c r="L164" s="118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>
      <c r="A165" s="107"/>
      <c r="B165" s="181"/>
      <c r="C165" s="94"/>
      <c r="D165" s="94"/>
      <c r="E165" s="95"/>
      <c r="F165" s="95"/>
      <c r="G165" s="95"/>
      <c r="H165" s="95"/>
      <c r="I165" s="95"/>
      <c r="J165" s="156"/>
      <c r="K165" s="156"/>
      <c r="L165" s="118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>
      <c r="A166" s="107"/>
      <c r="B166" s="181"/>
      <c r="C166" s="94"/>
      <c r="D166" s="94"/>
      <c r="E166" s="95"/>
      <c r="F166" s="95"/>
      <c r="G166" s="95"/>
      <c r="H166" s="95"/>
      <c r="I166" s="95"/>
      <c r="J166" s="156"/>
      <c r="K166" s="156"/>
      <c r="L166" s="118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>
      <c r="A167" s="107"/>
      <c r="B167" s="181"/>
      <c r="C167" s="94"/>
      <c r="D167" s="94"/>
      <c r="E167" s="95"/>
      <c r="F167" s="95"/>
      <c r="G167" s="95"/>
      <c r="H167" s="95"/>
      <c r="I167" s="95"/>
      <c r="J167" s="156"/>
      <c r="K167" s="156"/>
      <c r="L167" s="118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>
      <c r="A168" s="107"/>
      <c r="B168" s="181"/>
      <c r="C168" s="94"/>
      <c r="D168" s="94"/>
      <c r="E168" s="95"/>
      <c r="F168" s="95"/>
      <c r="G168" s="95"/>
      <c r="H168" s="95"/>
      <c r="I168" s="95"/>
      <c r="J168" s="156"/>
      <c r="K168" s="156"/>
      <c r="L168" s="118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>
      <c r="A169" s="107"/>
      <c r="B169" s="181"/>
      <c r="C169" s="94"/>
      <c r="D169" s="94"/>
      <c r="E169" s="95"/>
      <c r="F169" s="95"/>
      <c r="G169" s="95"/>
      <c r="H169" s="95"/>
      <c r="I169" s="95"/>
      <c r="J169" s="156"/>
      <c r="K169" s="156"/>
      <c r="L169" s="118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>
      <c r="A170" s="107"/>
      <c r="B170" s="181"/>
      <c r="C170" s="94"/>
      <c r="D170" s="94"/>
      <c r="E170" s="95"/>
      <c r="F170" s="95"/>
      <c r="G170" s="95"/>
      <c r="H170" s="95"/>
      <c r="I170" s="95"/>
      <c r="J170" s="156"/>
      <c r="K170" s="156"/>
      <c r="L170" s="118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>
      <c r="A171" s="107"/>
      <c r="B171" s="181"/>
      <c r="C171" s="94"/>
      <c r="D171" s="94"/>
      <c r="E171" s="95"/>
      <c r="F171" s="95"/>
      <c r="G171" s="95"/>
      <c r="H171" s="95"/>
      <c r="I171" s="95"/>
      <c r="J171" s="156"/>
      <c r="K171" s="156"/>
      <c r="L171" s="118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>
      <c r="A172" s="107"/>
      <c r="B172" s="181"/>
      <c r="C172" s="94"/>
      <c r="D172" s="94"/>
      <c r="E172" s="95"/>
      <c r="F172" s="95"/>
      <c r="G172" s="95"/>
      <c r="H172" s="95"/>
      <c r="I172" s="95"/>
      <c r="J172" s="156"/>
      <c r="K172" s="156"/>
      <c r="L172" s="118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>
      <c r="A173" s="107"/>
      <c r="B173" s="181"/>
      <c r="C173" s="94"/>
      <c r="D173" s="94"/>
      <c r="E173" s="95"/>
      <c r="F173" s="95"/>
      <c r="G173" s="95"/>
      <c r="H173" s="95"/>
      <c r="I173" s="95"/>
      <c r="J173" s="156"/>
      <c r="K173" s="156"/>
      <c r="L173" s="118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>
      <c r="A174" s="107"/>
      <c r="B174" s="181"/>
      <c r="C174" s="94"/>
      <c r="D174" s="94"/>
      <c r="E174" s="95"/>
      <c r="F174" s="95"/>
      <c r="G174" s="95"/>
      <c r="H174" s="95"/>
      <c r="I174" s="95"/>
      <c r="J174" s="156"/>
      <c r="K174" s="156"/>
      <c r="L174" s="118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>
      <c r="A175" s="107"/>
      <c r="B175" s="181"/>
      <c r="C175" s="94"/>
      <c r="D175" s="94"/>
      <c r="E175" s="95"/>
      <c r="F175" s="95"/>
      <c r="G175" s="95"/>
      <c r="H175" s="95"/>
      <c r="I175" s="95"/>
      <c r="J175" s="156"/>
      <c r="K175" s="156"/>
      <c r="L175" s="118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>
      <c r="A176" s="107"/>
      <c r="B176" s="181"/>
      <c r="C176" s="94"/>
      <c r="D176" s="94"/>
      <c r="E176" s="95"/>
      <c r="F176" s="95"/>
      <c r="G176" s="95"/>
      <c r="H176" s="95"/>
      <c r="I176" s="95"/>
      <c r="J176" s="156"/>
      <c r="K176" s="156"/>
      <c r="L176" s="118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>
      <c r="A177" s="107"/>
      <c r="B177" s="181"/>
      <c r="C177" s="94"/>
      <c r="D177" s="94"/>
      <c r="E177" s="95"/>
      <c r="F177" s="95"/>
      <c r="G177" s="95"/>
      <c r="H177" s="95"/>
      <c r="I177" s="95"/>
      <c r="J177" s="156"/>
      <c r="K177" s="156"/>
      <c r="L177" s="118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>
      <c r="A178" s="107"/>
      <c r="B178" s="181"/>
      <c r="C178" s="94"/>
      <c r="D178" s="94"/>
      <c r="E178" s="95"/>
      <c r="F178" s="95"/>
      <c r="G178" s="95"/>
      <c r="H178" s="95"/>
      <c r="I178" s="95"/>
      <c r="J178" s="156"/>
      <c r="K178" s="156"/>
      <c r="L178" s="118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>
      <c r="A179" s="107"/>
      <c r="B179" s="181"/>
      <c r="C179" s="94"/>
      <c r="D179" s="94"/>
      <c r="E179" s="95"/>
      <c r="F179" s="95"/>
      <c r="G179" s="95"/>
      <c r="H179" s="95"/>
      <c r="I179" s="95"/>
      <c r="J179" s="156"/>
      <c r="K179" s="156"/>
      <c r="L179" s="118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>
      <c r="A180" s="107"/>
      <c r="B180" s="181"/>
      <c r="C180" s="94"/>
      <c r="D180" s="94"/>
      <c r="E180" s="95"/>
      <c r="F180" s="95"/>
      <c r="G180" s="95"/>
      <c r="H180" s="95"/>
      <c r="I180" s="95"/>
      <c r="J180" s="156"/>
      <c r="K180" s="156"/>
      <c r="L180" s="118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>
      <c r="A181" s="107"/>
      <c r="B181" s="181"/>
      <c r="C181" s="94"/>
      <c r="D181" s="94"/>
      <c r="E181" s="95"/>
      <c r="F181" s="95"/>
      <c r="G181" s="95"/>
      <c r="H181" s="95"/>
      <c r="I181" s="95"/>
      <c r="J181" s="156"/>
      <c r="K181" s="156"/>
      <c r="L181" s="118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>
      <c r="A182" s="107"/>
      <c r="B182" s="181"/>
      <c r="C182" s="94"/>
      <c r="D182" s="94"/>
      <c r="E182" s="95"/>
      <c r="F182" s="95"/>
      <c r="G182" s="95"/>
      <c r="H182" s="95"/>
      <c r="I182" s="95"/>
      <c r="J182" s="156"/>
      <c r="K182" s="156"/>
      <c r="L182" s="118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>
      <c r="A183" s="107"/>
      <c r="B183" s="181"/>
      <c r="C183" s="94"/>
      <c r="D183" s="94"/>
      <c r="E183" s="95"/>
      <c r="F183" s="95"/>
      <c r="G183" s="95"/>
      <c r="H183" s="95"/>
      <c r="I183" s="95"/>
      <c r="J183" s="156"/>
      <c r="K183" s="156"/>
      <c r="L183" s="118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>
      <c r="A184" s="107"/>
      <c r="B184" s="181"/>
      <c r="C184" s="94"/>
      <c r="D184" s="94"/>
      <c r="E184" s="95"/>
      <c r="F184" s="95"/>
      <c r="G184" s="95"/>
      <c r="H184" s="95"/>
      <c r="I184" s="95"/>
      <c r="J184" s="156"/>
      <c r="K184" s="156"/>
      <c r="L184" s="118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>
      <c r="A185" s="107"/>
      <c r="B185" s="181"/>
      <c r="C185" s="94"/>
      <c r="D185" s="94"/>
      <c r="E185" s="95"/>
      <c r="F185" s="95"/>
      <c r="G185" s="95"/>
      <c r="H185" s="95"/>
      <c r="I185" s="95"/>
      <c r="J185" s="156"/>
      <c r="K185" s="156"/>
      <c r="L185" s="118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>
      <c r="A186" s="107"/>
      <c r="B186" s="181"/>
      <c r="C186" s="94"/>
      <c r="D186" s="94"/>
      <c r="E186" s="95"/>
      <c r="F186" s="95"/>
      <c r="G186" s="95"/>
      <c r="H186" s="95"/>
      <c r="I186" s="95"/>
      <c r="J186" s="156"/>
      <c r="K186" s="156"/>
      <c r="L186" s="118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>
      <c r="A187" s="107"/>
      <c r="B187" s="181"/>
      <c r="C187" s="94"/>
      <c r="D187" s="94"/>
      <c r="E187" s="95"/>
      <c r="F187" s="95"/>
      <c r="G187" s="95"/>
      <c r="H187" s="95"/>
      <c r="I187" s="95"/>
      <c r="J187" s="156"/>
      <c r="K187" s="156"/>
      <c r="L187" s="118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>
      <c r="A188" s="107"/>
      <c r="B188" s="181"/>
      <c r="C188" s="94"/>
      <c r="D188" s="94"/>
      <c r="E188" s="95"/>
      <c r="F188" s="95"/>
      <c r="G188" s="95"/>
      <c r="H188" s="95"/>
      <c r="I188" s="95"/>
      <c r="J188" s="156"/>
      <c r="K188" s="156"/>
      <c r="L188" s="118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>
      <c r="A189" s="107"/>
      <c r="B189" s="181"/>
      <c r="C189" s="94"/>
      <c r="D189" s="94"/>
      <c r="E189" s="95"/>
      <c r="F189" s="95"/>
      <c r="G189" s="95"/>
      <c r="H189" s="95"/>
      <c r="I189" s="95"/>
      <c r="J189" s="156"/>
      <c r="K189" s="156"/>
      <c r="L189" s="118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>
      <c r="A190" s="107"/>
      <c r="B190" s="181"/>
      <c r="C190" s="94"/>
      <c r="D190" s="94"/>
      <c r="E190" s="95"/>
      <c r="F190" s="95"/>
      <c r="G190" s="95"/>
      <c r="H190" s="95"/>
      <c r="I190" s="95"/>
      <c r="J190" s="156"/>
      <c r="K190" s="156"/>
      <c r="L190" s="118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>
      <c r="A191" s="107"/>
      <c r="B191" s="181"/>
      <c r="C191" s="94"/>
      <c r="D191" s="94"/>
      <c r="E191" s="95"/>
      <c r="F191" s="95"/>
      <c r="G191" s="95"/>
      <c r="H191" s="95"/>
      <c r="I191" s="95"/>
      <c r="J191" s="156"/>
      <c r="K191" s="156"/>
      <c r="L191" s="118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>
      <c r="A192" s="107"/>
      <c r="B192" s="181"/>
      <c r="C192" s="94"/>
      <c r="D192" s="94"/>
      <c r="E192" s="95"/>
      <c r="F192" s="95"/>
      <c r="G192" s="95"/>
      <c r="H192" s="95"/>
      <c r="I192" s="95"/>
      <c r="J192" s="156"/>
      <c r="K192" s="156"/>
      <c r="L192" s="118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>
      <c r="A193" s="107"/>
      <c r="B193" s="181"/>
      <c r="C193" s="94"/>
      <c r="D193" s="94"/>
      <c r="E193" s="95"/>
      <c r="F193" s="95"/>
      <c r="G193" s="95"/>
      <c r="H193" s="95"/>
      <c r="I193" s="95"/>
      <c r="J193" s="156"/>
      <c r="K193" s="156"/>
      <c r="L193" s="118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>
      <c r="A194" s="107"/>
      <c r="B194" s="181"/>
      <c r="C194" s="94"/>
      <c r="D194" s="94"/>
      <c r="E194" s="95"/>
      <c r="F194" s="95"/>
      <c r="G194" s="95"/>
      <c r="H194" s="95"/>
      <c r="I194" s="95"/>
      <c r="J194" s="156"/>
      <c r="K194" s="156"/>
      <c r="L194" s="118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>
      <c r="A195" s="107"/>
      <c r="B195" s="181"/>
      <c r="C195" s="94"/>
      <c r="D195" s="94"/>
      <c r="E195" s="95"/>
      <c r="F195" s="95"/>
      <c r="G195" s="95"/>
      <c r="H195" s="95"/>
      <c r="I195" s="95"/>
      <c r="J195" s="156"/>
      <c r="K195" s="156"/>
      <c r="L195" s="118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>
      <c r="A196" s="107"/>
      <c r="B196" s="181"/>
      <c r="C196" s="94"/>
      <c r="D196" s="94"/>
      <c r="E196" s="95"/>
      <c r="F196" s="95"/>
      <c r="G196" s="95"/>
      <c r="H196" s="95"/>
      <c r="I196" s="95"/>
      <c r="J196" s="156"/>
      <c r="K196" s="156"/>
      <c r="L196" s="118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>
      <c r="A197" s="107"/>
      <c r="B197" s="181"/>
      <c r="C197" s="94"/>
      <c r="D197" s="94"/>
      <c r="E197" s="95"/>
      <c r="F197" s="95"/>
      <c r="G197" s="95"/>
      <c r="H197" s="95"/>
      <c r="I197" s="95"/>
      <c r="J197" s="156"/>
      <c r="K197" s="156"/>
      <c r="L197" s="118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>
      <c r="A198" s="107"/>
      <c r="B198" s="181"/>
      <c r="C198" s="94"/>
      <c r="D198" s="94"/>
      <c r="E198" s="95"/>
      <c r="F198" s="95"/>
      <c r="G198" s="95"/>
      <c r="H198" s="95"/>
      <c r="I198" s="95"/>
      <c r="J198" s="156"/>
      <c r="K198" s="156"/>
      <c r="L198" s="118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>
      <c r="A199" s="107"/>
      <c r="B199" s="181"/>
      <c r="C199" s="94"/>
      <c r="D199" s="94"/>
      <c r="E199" s="95"/>
      <c r="F199" s="95"/>
      <c r="G199" s="95"/>
      <c r="H199" s="95"/>
      <c r="I199" s="95"/>
      <c r="J199" s="156"/>
      <c r="K199" s="156"/>
      <c r="L199" s="118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>
      <c r="A200" s="107"/>
      <c r="B200" s="181"/>
      <c r="C200" s="94"/>
      <c r="D200" s="94"/>
      <c r="E200" s="95"/>
      <c r="F200" s="95"/>
      <c r="G200" s="95"/>
      <c r="H200" s="95"/>
      <c r="I200" s="95"/>
      <c r="J200" s="156"/>
      <c r="K200" s="156"/>
      <c r="L200" s="118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>
      <c r="A201" s="107"/>
      <c r="B201" s="181"/>
      <c r="C201" s="94"/>
      <c r="D201" s="94"/>
      <c r="E201" s="95"/>
      <c r="F201" s="95"/>
      <c r="G201" s="95"/>
      <c r="H201" s="95"/>
      <c r="I201" s="95"/>
      <c r="J201" s="156"/>
      <c r="K201" s="156"/>
      <c r="L201" s="118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>
      <c r="A202" s="107"/>
      <c r="B202" s="181"/>
      <c r="C202" s="94"/>
      <c r="D202" s="94"/>
      <c r="E202" s="95"/>
      <c r="F202" s="95"/>
      <c r="G202" s="95"/>
      <c r="H202" s="95"/>
      <c r="I202" s="95"/>
      <c r="J202" s="156"/>
      <c r="K202" s="156"/>
      <c r="L202" s="118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>
      <c r="A203" s="107"/>
      <c r="B203" s="181"/>
      <c r="C203" s="94"/>
      <c r="D203" s="94"/>
      <c r="E203" s="95"/>
      <c r="F203" s="95"/>
      <c r="G203" s="95"/>
      <c r="H203" s="95"/>
      <c r="I203" s="95"/>
      <c r="J203" s="156"/>
      <c r="K203" s="156"/>
      <c r="L203" s="118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>
      <c r="A204" s="107"/>
      <c r="B204" s="181"/>
      <c r="C204" s="94"/>
      <c r="D204" s="94"/>
      <c r="E204" s="95"/>
      <c r="F204" s="95"/>
      <c r="G204" s="95"/>
      <c r="H204" s="95"/>
      <c r="I204" s="95"/>
      <c r="J204" s="156"/>
      <c r="K204" s="156"/>
      <c r="L204" s="118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>
      <c r="A205" s="107"/>
      <c r="B205" s="181"/>
      <c r="C205" s="94"/>
      <c r="D205" s="94"/>
      <c r="E205" s="95"/>
      <c r="F205" s="95"/>
      <c r="G205" s="95"/>
      <c r="H205" s="95"/>
      <c r="I205" s="95"/>
      <c r="J205" s="156"/>
      <c r="K205" s="156"/>
      <c r="L205" s="118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>
      <c r="A206" s="107"/>
      <c r="B206" s="181"/>
      <c r="C206" s="94"/>
      <c r="D206" s="94"/>
      <c r="E206" s="95"/>
      <c r="F206" s="95"/>
      <c r="G206" s="95"/>
      <c r="H206" s="95"/>
      <c r="I206" s="95"/>
      <c r="J206" s="156"/>
      <c r="K206" s="156"/>
      <c r="L206" s="118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>
      <c r="A207" s="107"/>
      <c r="B207" s="181"/>
      <c r="C207" s="94"/>
      <c r="D207" s="94"/>
      <c r="E207" s="95"/>
      <c r="F207" s="95"/>
      <c r="G207" s="95"/>
      <c r="H207" s="95"/>
      <c r="I207" s="95"/>
      <c r="J207" s="156"/>
      <c r="K207" s="156"/>
      <c r="L207" s="118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>
      <c r="A208" s="107"/>
      <c r="B208" s="181"/>
      <c r="C208" s="94"/>
      <c r="D208" s="94"/>
      <c r="E208" s="95"/>
      <c r="F208" s="95"/>
      <c r="G208" s="95"/>
      <c r="H208" s="95"/>
      <c r="I208" s="95"/>
      <c r="J208" s="156"/>
      <c r="K208" s="156"/>
      <c r="L208" s="118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>
      <c r="A209" s="107"/>
      <c r="B209" s="181"/>
      <c r="C209" s="94"/>
      <c r="D209" s="94"/>
      <c r="E209" s="95"/>
      <c r="F209" s="95"/>
      <c r="G209" s="95"/>
      <c r="H209" s="95"/>
      <c r="I209" s="95"/>
      <c r="J209" s="156"/>
      <c r="K209" s="156"/>
      <c r="L209" s="118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>
      <c r="A210" s="107"/>
      <c r="B210" s="181"/>
      <c r="C210" s="94"/>
      <c r="D210" s="94"/>
      <c r="E210" s="95"/>
      <c r="F210" s="95"/>
      <c r="G210" s="95"/>
      <c r="H210" s="95"/>
      <c r="I210" s="95"/>
      <c r="J210" s="156"/>
      <c r="K210" s="156"/>
      <c r="L210" s="118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>
      <c r="A211" s="107"/>
      <c r="B211" s="181"/>
      <c r="C211" s="94"/>
      <c r="D211" s="94"/>
      <c r="E211" s="95"/>
      <c r="F211" s="95"/>
      <c r="G211" s="95"/>
      <c r="H211" s="95"/>
      <c r="I211" s="95"/>
      <c r="J211" s="156"/>
      <c r="K211" s="156"/>
      <c r="L211" s="118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>
      <c r="A212" s="107"/>
      <c r="B212" s="181"/>
      <c r="C212" s="94"/>
      <c r="D212" s="94"/>
      <c r="E212" s="95"/>
      <c r="F212" s="95"/>
      <c r="G212" s="95"/>
      <c r="H212" s="95"/>
      <c r="I212" s="95"/>
      <c r="J212" s="156"/>
      <c r="K212" s="156"/>
      <c r="L212" s="118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>
      <c r="A213" s="107"/>
      <c r="B213" s="181"/>
      <c r="C213" s="94"/>
      <c r="D213" s="94"/>
      <c r="E213" s="95"/>
      <c r="F213" s="95"/>
      <c r="G213" s="95"/>
      <c r="H213" s="95"/>
      <c r="I213" s="95"/>
      <c r="J213" s="156"/>
      <c r="K213" s="156"/>
      <c r="L213" s="118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>
      <c r="A214" s="107"/>
      <c r="B214" s="181"/>
      <c r="C214" s="94"/>
      <c r="D214" s="94"/>
      <c r="E214" s="95"/>
      <c r="F214" s="95"/>
      <c r="G214" s="95"/>
      <c r="H214" s="95"/>
      <c r="I214" s="95"/>
      <c r="J214" s="156"/>
      <c r="K214" s="156"/>
      <c r="L214" s="118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>
      <c r="A215" s="107"/>
      <c r="B215" s="181"/>
      <c r="C215" s="94"/>
      <c r="D215" s="94"/>
      <c r="E215" s="95"/>
      <c r="F215" s="95"/>
      <c r="G215" s="95"/>
      <c r="H215" s="95"/>
      <c r="I215" s="95"/>
      <c r="J215" s="156"/>
      <c r="K215" s="156"/>
      <c r="L215" s="118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>
      <c r="A216" s="107"/>
      <c r="B216" s="181"/>
      <c r="C216" s="94"/>
      <c r="D216" s="94"/>
      <c r="E216" s="95"/>
      <c r="F216" s="95"/>
      <c r="G216" s="95"/>
      <c r="H216" s="95"/>
      <c r="I216" s="95"/>
      <c r="J216" s="156"/>
      <c r="K216" s="156"/>
      <c r="L216" s="118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>
      <c r="A217" s="107"/>
      <c r="B217" s="181"/>
      <c r="C217" s="94"/>
      <c r="D217" s="94"/>
      <c r="E217" s="95"/>
      <c r="F217" s="95"/>
      <c r="G217" s="95"/>
      <c r="H217" s="95"/>
      <c r="I217" s="95"/>
      <c r="J217" s="156"/>
      <c r="K217" s="156"/>
      <c r="L217" s="118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>
      <c r="A218" s="107"/>
      <c r="B218" s="181"/>
      <c r="C218" s="94"/>
      <c r="D218" s="94"/>
      <c r="E218" s="95"/>
      <c r="F218" s="95"/>
      <c r="G218" s="95"/>
      <c r="H218" s="95"/>
      <c r="I218" s="95"/>
      <c r="J218" s="156"/>
      <c r="K218" s="156"/>
      <c r="L218" s="118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>
      <c r="A219" s="107"/>
      <c r="B219" s="181"/>
      <c r="C219" s="94"/>
      <c r="D219" s="94"/>
      <c r="E219" s="95"/>
      <c r="F219" s="95"/>
      <c r="G219" s="95"/>
      <c r="H219" s="95"/>
      <c r="I219" s="95"/>
      <c r="J219" s="156"/>
      <c r="K219" s="156"/>
      <c r="L219" s="118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>
      <c r="A220" s="107"/>
      <c r="B220" s="181"/>
      <c r="C220" s="94"/>
      <c r="D220" s="94"/>
      <c r="E220" s="95"/>
      <c r="F220" s="95"/>
      <c r="G220" s="95"/>
      <c r="H220" s="95"/>
      <c r="I220" s="95"/>
      <c r="J220" s="156"/>
      <c r="K220" s="156"/>
      <c r="L220" s="118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>
      <c r="A221" s="107"/>
      <c r="B221" s="181"/>
      <c r="C221" s="94"/>
      <c r="D221" s="94"/>
      <c r="E221" s="95"/>
      <c r="F221" s="95"/>
      <c r="G221" s="95"/>
      <c r="H221" s="95"/>
      <c r="I221" s="95"/>
      <c r="J221" s="156"/>
      <c r="K221" s="156"/>
      <c r="L221" s="118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>
      <c r="A222" s="107"/>
      <c r="B222" s="181"/>
      <c r="C222" s="94"/>
      <c r="D222" s="94"/>
      <c r="E222" s="95"/>
      <c r="F222" s="95"/>
      <c r="G222" s="95"/>
      <c r="H222" s="95"/>
      <c r="I222" s="95"/>
      <c r="J222" s="156"/>
      <c r="K222" s="156"/>
      <c r="L222" s="118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>
      <c r="A223" s="107"/>
      <c r="B223" s="181"/>
      <c r="C223" s="94"/>
      <c r="D223" s="94"/>
      <c r="E223" s="95"/>
      <c r="F223" s="95"/>
      <c r="G223" s="95"/>
      <c r="H223" s="95"/>
      <c r="I223" s="95"/>
      <c r="J223" s="156"/>
      <c r="K223" s="156"/>
      <c r="L223" s="118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>
      <c r="A224" s="107"/>
      <c r="B224" s="181"/>
      <c r="C224" s="94"/>
      <c r="D224" s="94"/>
      <c r="E224" s="95"/>
      <c r="F224" s="95"/>
      <c r="G224" s="95"/>
      <c r="H224" s="95"/>
      <c r="I224" s="95"/>
      <c r="J224" s="156"/>
      <c r="K224" s="156"/>
      <c r="L224" s="118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>
      <c r="A225" s="107"/>
      <c r="B225" s="181"/>
      <c r="C225" s="94"/>
      <c r="D225" s="94"/>
      <c r="E225" s="95"/>
      <c r="F225" s="95"/>
      <c r="G225" s="95"/>
      <c r="H225" s="95"/>
      <c r="I225" s="95"/>
      <c r="J225" s="156"/>
      <c r="K225" s="156"/>
      <c r="L225" s="118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>
      <c r="A226" s="107"/>
      <c r="B226" s="181"/>
      <c r="C226" s="94"/>
      <c r="D226" s="94"/>
      <c r="E226" s="95"/>
      <c r="F226" s="95"/>
      <c r="G226" s="95"/>
      <c r="H226" s="95"/>
      <c r="I226" s="95"/>
      <c r="J226" s="156"/>
      <c r="K226" s="156"/>
      <c r="L226" s="118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>
      <c r="A227" s="107"/>
      <c r="B227" s="181"/>
      <c r="C227" s="94"/>
      <c r="D227" s="94"/>
      <c r="E227" s="95"/>
      <c r="F227" s="95"/>
      <c r="G227" s="95"/>
      <c r="H227" s="95"/>
      <c r="I227" s="95"/>
      <c r="J227" s="156"/>
      <c r="K227" s="156"/>
      <c r="L227" s="118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>
      <c r="A228" s="107"/>
      <c r="B228" s="181"/>
      <c r="C228" s="94"/>
      <c r="D228" s="94"/>
      <c r="E228" s="95"/>
      <c r="F228" s="95"/>
      <c r="G228" s="95"/>
      <c r="H228" s="95"/>
      <c r="I228" s="95"/>
      <c r="J228" s="156"/>
      <c r="K228" s="156"/>
      <c r="L228" s="118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>
      <c r="A229" s="107"/>
      <c r="B229" s="181"/>
      <c r="C229" s="94"/>
      <c r="D229" s="94"/>
      <c r="E229" s="95"/>
      <c r="F229" s="95"/>
      <c r="G229" s="95"/>
      <c r="H229" s="95"/>
      <c r="I229" s="95"/>
      <c r="J229" s="156"/>
      <c r="K229" s="156"/>
      <c r="L229" s="118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>
      <c r="A230" s="107"/>
      <c r="B230" s="181"/>
      <c r="C230" s="94"/>
      <c r="D230" s="94"/>
      <c r="E230" s="95"/>
      <c r="F230" s="95"/>
      <c r="G230" s="95"/>
      <c r="H230" s="95"/>
      <c r="I230" s="95"/>
      <c r="J230" s="156"/>
      <c r="K230" s="156"/>
      <c r="L230" s="118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>
      <c r="A231" s="107"/>
      <c r="B231" s="181"/>
      <c r="C231" s="94"/>
      <c r="D231" s="94"/>
      <c r="E231" s="95"/>
      <c r="F231" s="95"/>
      <c r="G231" s="95"/>
      <c r="H231" s="95"/>
      <c r="I231" s="95"/>
      <c r="J231" s="156"/>
      <c r="K231" s="156"/>
      <c r="L231" s="118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>
      <c r="A232" s="107"/>
      <c r="B232" s="181"/>
      <c r="C232" s="94"/>
      <c r="D232" s="94"/>
      <c r="E232" s="95"/>
      <c r="F232" s="95"/>
      <c r="G232" s="95"/>
      <c r="H232" s="95"/>
      <c r="I232" s="95"/>
      <c r="J232" s="156"/>
      <c r="K232" s="156"/>
      <c r="L232" s="118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>
      <c r="A233" s="107"/>
      <c r="B233" s="181"/>
      <c r="C233" s="94"/>
      <c r="D233" s="94"/>
      <c r="E233" s="95"/>
      <c r="F233" s="95"/>
      <c r="G233" s="95"/>
      <c r="H233" s="95"/>
      <c r="I233" s="95"/>
      <c r="J233" s="156"/>
      <c r="K233" s="156"/>
      <c r="L233" s="118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>
      <c r="A234" s="107"/>
      <c r="B234" s="181"/>
      <c r="C234" s="94"/>
      <c r="D234" s="94"/>
      <c r="E234" s="95"/>
      <c r="F234" s="95"/>
      <c r="G234" s="95"/>
      <c r="H234" s="95"/>
      <c r="I234" s="95"/>
      <c r="J234" s="156"/>
      <c r="K234" s="156"/>
      <c r="L234" s="118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>
      <c r="A235" s="107"/>
      <c r="B235" s="181"/>
      <c r="C235" s="94"/>
      <c r="D235" s="94"/>
      <c r="E235" s="95"/>
      <c r="F235" s="95"/>
      <c r="G235" s="95"/>
      <c r="H235" s="95"/>
      <c r="I235" s="95"/>
      <c r="J235" s="156"/>
      <c r="K235" s="156"/>
      <c r="L235" s="118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>
      <c r="A236" s="107"/>
      <c r="B236" s="181"/>
      <c r="C236" s="94"/>
      <c r="D236" s="94"/>
      <c r="E236" s="95"/>
      <c r="F236" s="95"/>
      <c r="G236" s="95"/>
      <c r="H236" s="95"/>
      <c r="I236" s="95"/>
      <c r="J236" s="156"/>
      <c r="K236" s="156"/>
      <c r="L236" s="118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>
      <c r="A237" s="107"/>
      <c r="B237" s="181"/>
      <c r="C237" s="94"/>
      <c r="D237" s="94"/>
      <c r="E237" s="95"/>
      <c r="F237" s="95"/>
      <c r="G237" s="95"/>
      <c r="H237" s="95"/>
      <c r="I237" s="95"/>
      <c r="J237" s="156"/>
      <c r="K237" s="156"/>
      <c r="L237" s="118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>
      <c r="A238" s="107"/>
      <c r="B238" s="181"/>
      <c r="C238" s="94"/>
      <c r="D238" s="94"/>
      <c r="E238" s="95"/>
      <c r="F238" s="95"/>
      <c r="G238" s="95"/>
      <c r="H238" s="95"/>
      <c r="I238" s="95"/>
      <c r="J238" s="156"/>
      <c r="K238" s="156"/>
      <c r="L238" s="118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>
      <c r="A239" s="107"/>
      <c r="B239" s="181"/>
      <c r="C239" s="94"/>
      <c r="D239" s="94"/>
      <c r="E239" s="95"/>
      <c r="F239" s="95"/>
      <c r="G239" s="95"/>
      <c r="H239" s="95"/>
      <c r="I239" s="95"/>
      <c r="J239" s="156"/>
      <c r="K239" s="156"/>
      <c r="L239" s="118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>
      <c r="A240" s="107"/>
      <c r="B240" s="181"/>
      <c r="C240" s="94"/>
      <c r="D240" s="94"/>
      <c r="E240" s="95"/>
      <c r="F240" s="95"/>
      <c r="G240" s="95"/>
      <c r="H240" s="95"/>
      <c r="I240" s="95"/>
      <c r="J240" s="156"/>
      <c r="K240" s="156"/>
      <c r="L240" s="118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>
      <c r="A241" s="107"/>
      <c r="B241" s="181"/>
      <c r="C241" s="94"/>
      <c r="D241" s="94"/>
      <c r="E241" s="95"/>
      <c r="F241" s="95"/>
      <c r="G241" s="95"/>
      <c r="H241" s="95"/>
      <c r="I241" s="95"/>
      <c r="J241" s="156"/>
      <c r="K241" s="156"/>
      <c r="L241" s="118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>
      <c r="A242" s="107"/>
      <c r="B242" s="181"/>
      <c r="C242" s="94"/>
      <c r="D242" s="94"/>
      <c r="E242" s="95"/>
      <c r="F242" s="95"/>
      <c r="G242" s="95"/>
      <c r="H242" s="95"/>
      <c r="I242" s="95"/>
      <c r="J242" s="156"/>
      <c r="K242" s="156"/>
      <c r="L242" s="118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>
      <c r="A243" s="107"/>
      <c r="B243" s="181"/>
      <c r="C243" s="94"/>
      <c r="D243" s="94"/>
      <c r="E243" s="95"/>
      <c r="F243" s="95"/>
      <c r="G243" s="95"/>
      <c r="H243" s="95"/>
      <c r="I243" s="95"/>
      <c r="J243" s="156"/>
      <c r="K243" s="156"/>
      <c r="L243" s="118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>
      <c r="A244" s="107"/>
      <c r="B244" s="181"/>
      <c r="C244" s="94"/>
      <c r="D244" s="94"/>
      <c r="E244" s="95"/>
      <c r="F244" s="95"/>
      <c r="G244" s="95"/>
      <c r="H244" s="95"/>
      <c r="I244" s="95"/>
      <c r="J244" s="156"/>
      <c r="K244" s="156"/>
      <c r="L244" s="118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>
      <c r="A245" s="107"/>
      <c r="B245" s="181"/>
      <c r="C245" s="94"/>
      <c r="D245" s="94"/>
      <c r="E245" s="95"/>
      <c r="F245" s="95"/>
      <c r="G245" s="95"/>
      <c r="H245" s="95"/>
      <c r="I245" s="95"/>
      <c r="J245" s="156"/>
      <c r="K245" s="156"/>
      <c r="L245" s="118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>
      <c r="A246" s="107"/>
      <c r="B246" s="181"/>
      <c r="C246" s="94"/>
      <c r="D246" s="94"/>
      <c r="E246" s="95"/>
      <c r="F246" s="95"/>
      <c r="G246" s="95"/>
      <c r="H246" s="95"/>
      <c r="I246" s="95"/>
      <c r="J246" s="156"/>
      <c r="K246" s="156"/>
      <c r="L246" s="118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>
      <c r="A247" s="107"/>
      <c r="B247" s="181"/>
      <c r="C247" s="94"/>
      <c r="D247" s="94"/>
      <c r="E247" s="95"/>
      <c r="F247" s="95"/>
      <c r="G247" s="95"/>
      <c r="H247" s="95"/>
      <c r="I247" s="95"/>
      <c r="J247" s="156"/>
      <c r="K247" s="156"/>
      <c r="L247" s="118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>
      <c r="A248" s="107"/>
      <c r="B248" s="181"/>
      <c r="C248" s="94"/>
      <c r="D248" s="94"/>
      <c r="E248" s="95"/>
      <c r="F248" s="95"/>
      <c r="G248" s="95"/>
      <c r="H248" s="95"/>
      <c r="I248" s="95"/>
      <c r="J248" s="156"/>
      <c r="K248" s="156"/>
      <c r="L248" s="118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>
      <c r="A249" s="107"/>
      <c r="B249" s="181"/>
      <c r="C249" s="94"/>
      <c r="D249" s="94"/>
      <c r="E249" s="95"/>
      <c r="F249" s="95"/>
      <c r="G249" s="95"/>
      <c r="H249" s="95"/>
      <c r="I249" s="95"/>
      <c r="J249" s="156"/>
      <c r="K249" s="156"/>
      <c r="L249" s="118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>
      <c r="A250" s="107"/>
      <c r="B250" s="181"/>
      <c r="C250" s="94"/>
      <c r="D250" s="94"/>
      <c r="E250" s="95"/>
      <c r="F250" s="95"/>
      <c r="G250" s="95"/>
      <c r="H250" s="95"/>
      <c r="I250" s="95"/>
      <c r="J250" s="156"/>
      <c r="K250" s="156"/>
      <c r="L250" s="118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>
      <c r="A251" s="107"/>
      <c r="B251" s="181"/>
      <c r="C251" s="94"/>
      <c r="D251" s="94"/>
      <c r="E251" s="95"/>
      <c r="F251" s="95"/>
      <c r="G251" s="95"/>
      <c r="H251" s="95"/>
      <c r="I251" s="95"/>
      <c r="J251" s="156"/>
      <c r="K251" s="156"/>
      <c r="L251" s="118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>
      <c r="A252" s="107"/>
      <c r="B252" s="181"/>
      <c r="C252" s="94"/>
      <c r="D252" s="94"/>
      <c r="E252" s="95"/>
      <c r="F252" s="95"/>
      <c r="G252" s="95"/>
      <c r="H252" s="95"/>
      <c r="I252" s="95"/>
      <c r="J252" s="156"/>
      <c r="K252" s="156"/>
      <c r="L252" s="118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>
      <c r="A253" s="107"/>
      <c r="B253" s="181"/>
      <c r="C253" s="94"/>
      <c r="D253" s="94"/>
      <c r="E253" s="95"/>
      <c r="F253" s="95"/>
      <c r="G253" s="95"/>
      <c r="H253" s="95"/>
      <c r="I253" s="95"/>
      <c r="J253" s="156"/>
      <c r="K253" s="156"/>
      <c r="L253" s="118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>
      <c r="A254" s="107"/>
      <c r="B254" s="181"/>
      <c r="C254" s="94"/>
      <c r="D254" s="94"/>
      <c r="E254" s="95"/>
      <c r="F254" s="95"/>
      <c r="G254" s="95"/>
      <c r="H254" s="95"/>
      <c r="I254" s="95"/>
      <c r="J254" s="156"/>
      <c r="K254" s="156"/>
      <c r="L254" s="118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>
      <c r="A255" s="107"/>
      <c r="B255" s="181"/>
      <c r="C255" s="94"/>
      <c r="D255" s="94"/>
      <c r="E255" s="95"/>
      <c r="F255" s="95"/>
      <c r="G255" s="95"/>
      <c r="H255" s="95"/>
      <c r="I255" s="95"/>
      <c r="J255" s="156"/>
      <c r="K255" s="156"/>
      <c r="L255" s="118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>
      <c r="A256" s="107"/>
      <c r="B256" s="181"/>
      <c r="C256" s="94"/>
      <c r="D256" s="94"/>
      <c r="E256" s="95"/>
      <c r="F256" s="95"/>
      <c r="G256" s="95"/>
      <c r="H256" s="95"/>
      <c r="I256" s="95"/>
      <c r="J256" s="156"/>
      <c r="K256" s="156"/>
      <c r="L256" s="118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>
      <c r="A257" s="107"/>
      <c r="B257" s="181"/>
      <c r="C257" s="94"/>
      <c r="D257" s="94"/>
      <c r="E257" s="95"/>
      <c r="F257" s="95"/>
      <c r="G257" s="95"/>
      <c r="H257" s="95"/>
      <c r="I257" s="95"/>
      <c r="J257" s="156"/>
      <c r="K257" s="156"/>
      <c r="L257" s="118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>
      <c r="A258" s="107"/>
      <c r="B258" s="181"/>
      <c r="C258" s="94"/>
      <c r="D258" s="94"/>
      <c r="E258" s="95"/>
      <c r="F258" s="95"/>
      <c r="G258" s="95"/>
      <c r="H258" s="95"/>
      <c r="I258" s="95"/>
      <c r="J258" s="156"/>
      <c r="K258" s="156"/>
      <c r="L258" s="118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>
      <c r="A259" s="107"/>
      <c r="B259" s="181"/>
      <c r="C259" s="94"/>
      <c r="D259" s="94"/>
      <c r="E259" s="95"/>
      <c r="F259" s="95"/>
      <c r="G259" s="95"/>
      <c r="H259" s="95"/>
      <c r="I259" s="95"/>
      <c r="J259" s="156"/>
      <c r="K259" s="156"/>
      <c r="L259" s="118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>
      <c r="A260" s="107"/>
      <c r="B260" s="181"/>
      <c r="C260" s="94"/>
      <c r="D260" s="94"/>
      <c r="E260" s="95"/>
      <c r="F260" s="95"/>
      <c r="G260" s="95"/>
      <c r="H260" s="95"/>
      <c r="I260" s="95"/>
      <c r="J260" s="156"/>
      <c r="K260" s="156"/>
      <c r="L260" s="118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>
      <c r="A261" s="107"/>
      <c r="B261" s="181"/>
      <c r="C261" s="94"/>
      <c r="D261" s="94"/>
      <c r="E261" s="95"/>
      <c r="F261" s="95"/>
      <c r="G261" s="95"/>
      <c r="H261" s="95"/>
      <c r="I261" s="95"/>
      <c r="J261" s="156"/>
      <c r="K261" s="156"/>
      <c r="L261" s="118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>
      <c r="A262" s="107"/>
      <c r="B262" s="181"/>
      <c r="C262" s="94"/>
      <c r="D262" s="94"/>
      <c r="E262" s="95"/>
      <c r="F262" s="95"/>
      <c r="G262" s="95"/>
      <c r="H262" s="95"/>
      <c r="I262" s="95"/>
      <c r="J262" s="156"/>
      <c r="K262" s="156"/>
      <c r="L262" s="118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>
      <c r="A263" s="107"/>
      <c r="B263" s="181"/>
      <c r="C263" s="94"/>
      <c r="D263" s="94"/>
      <c r="E263" s="95"/>
      <c r="F263" s="95"/>
      <c r="G263" s="95"/>
      <c r="H263" s="95"/>
      <c r="I263" s="95"/>
      <c r="J263" s="156"/>
      <c r="K263" s="156"/>
      <c r="L263" s="118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>
      <c r="A264" s="107"/>
      <c r="B264" s="181"/>
      <c r="C264" s="94"/>
      <c r="D264" s="94"/>
      <c r="E264" s="95"/>
      <c r="F264" s="95"/>
      <c r="G264" s="95"/>
      <c r="H264" s="95"/>
      <c r="I264" s="95"/>
      <c r="J264" s="156"/>
      <c r="K264" s="156"/>
      <c r="L264" s="118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>
      <c r="A265" s="107"/>
      <c r="B265" s="181"/>
      <c r="C265" s="94"/>
      <c r="D265" s="94"/>
      <c r="E265" s="95"/>
      <c r="F265" s="95"/>
      <c r="G265" s="95"/>
      <c r="H265" s="95"/>
      <c r="I265" s="95"/>
      <c r="J265" s="156"/>
      <c r="K265" s="156"/>
      <c r="L265" s="118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>
      <c r="A266" s="107"/>
      <c r="B266" s="181"/>
      <c r="C266" s="94"/>
      <c r="D266" s="94"/>
      <c r="E266" s="95"/>
      <c r="F266" s="95"/>
      <c r="G266" s="95"/>
      <c r="H266" s="95"/>
      <c r="I266" s="95"/>
      <c r="J266" s="156"/>
      <c r="K266" s="156"/>
      <c r="L266" s="118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>
      <c r="A267" s="107"/>
      <c r="B267" s="181"/>
      <c r="C267" s="94"/>
      <c r="D267" s="94"/>
      <c r="E267" s="95"/>
      <c r="F267" s="95"/>
      <c r="G267" s="95"/>
      <c r="H267" s="95"/>
      <c r="I267" s="95"/>
      <c r="J267" s="156"/>
      <c r="K267" s="156"/>
      <c r="L267" s="118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>
      <c r="A268" s="107"/>
      <c r="B268" s="181"/>
      <c r="C268" s="94"/>
      <c r="D268" s="94"/>
      <c r="E268" s="95"/>
      <c r="F268" s="95"/>
      <c r="G268" s="95"/>
      <c r="H268" s="95"/>
      <c r="I268" s="95"/>
      <c r="J268" s="156"/>
      <c r="K268" s="156"/>
      <c r="L268" s="118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>
      <c r="A269" s="107"/>
      <c r="B269" s="181"/>
      <c r="C269" s="94"/>
      <c r="D269" s="94"/>
      <c r="E269" s="95"/>
      <c r="F269" s="95"/>
      <c r="G269" s="95"/>
      <c r="H269" s="95"/>
      <c r="I269" s="95"/>
      <c r="J269" s="156"/>
      <c r="K269" s="156"/>
      <c r="L269" s="118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>
      <c r="A270" s="107"/>
      <c r="B270" s="181"/>
      <c r="C270" s="94"/>
      <c r="D270" s="94"/>
      <c r="E270" s="95"/>
      <c r="F270" s="95"/>
      <c r="G270" s="95"/>
      <c r="H270" s="95"/>
      <c r="I270" s="95"/>
      <c r="J270" s="156"/>
      <c r="K270" s="156"/>
      <c r="L270" s="118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>
      <c r="A271" s="107"/>
      <c r="B271" s="181"/>
      <c r="C271" s="94"/>
      <c r="D271" s="94"/>
      <c r="E271" s="95"/>
      <c r="F271" s="95"/>
      <c r="G271" s="95"/>
      <c r="H271" s="95"/>
      <c r="I271" s="95"/>
      <c r="J271" s="156"/>
      <c r="K271" s="156"/>
      <c r="L271" s="118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>
      <c r="A272" s="107"/>
      <c r="B272" s="181"/>
      <c r="C272" s="94"/>
      <c r="D272" s="94"/>
      <c r="E272" s="95"/>
      <c r="F272" s="95"/>
      <c r="G272" s="95"/>
      <c r="H272" s="95"/>
      <c r="I272" s="95"/>
      <c r="J272" s="156"/>
      <c r="K272" s="156"/>
      <c r="L272" s="118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>
      <c r="A273" s="107"/>
      <c r="B273" s="181"/>
      <c r="C273" s="94"/>
      <c r="D273" s="94"/>
      <c r="E273" s="95"/>
      <c r="F273" s="95"/>
      <c r="G273" s="95"/>
      <c r="H273" s="95"/>
      <c r="I273" s="95"/>
      <c r="J273" s="156"/>
      <c r="K273" s="156"/>
      <c r="L273" s="118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>
      <c r="A274" s="107"/>
      <c r="B274" s="181"/>
      <c r="C274" s="94"/>
      <c r="D274" s="94"/>
      <c r="E274" s="95"/>
      <c r="F274" s="95"/>
      <c r="G274" s="95"/>
      <c r="H274" s="95"/>
      <c r="I274" s="95"/>
      <c r="J274" s="156"/>
      <c r="K274" s="156"/>
      <c r="L274" s="118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>
      <c r="A275" s="107"/>
      <c r="B275" s="181"/>
      <c r="C275" s="94"/>
      <c r="D275" s="94"/>
      <c r="E275" s="95"/>
      <c r="F275" s="95"/>
      <c r="G275" s="95"/>
      <c r="H275" s="95"/>
      <c r="I275" s="95"/>
      <c r="J275" s="156"/>
      <c r="K275" s="156"/>
      <c r="L275" s="118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>
      <c r="A276" s="107"/>
      <c r="B276" s="181"/>
      <c r="C276" s="94"/>
      <c r="D276" s="94"/>
      <c r="E276" s="95"/>
      <c r="F276" s="95"/>
      <c r="G276" s="95"/>
      <c r="H276" s="95"/>
      <c r="I276" s="95"/>
      <c r="J276" s="156"/>
      <c r="K276" s="156"/>
      <c r="L276" s="118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>
      <c r="A277" s="107"/>
      <c r="B277" s="181"/>
      <c r="C277" s="94"/>
      <c r="D277" s="94"/>
      <c r="E277" s="95"/>
      <c r="F277" s="95"/>
      <c r="G277" s="95"/>
      <c r="H277" s="95"/>
      <c r="I277" s="95"/>
      <c r="J277" s="156"/>
      <c r="K277" s="156"/>
      <c r="L277" s="118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>
      <c r="A278" s="107"/>
      <c r="B278" s="181"/>
      <c r="C278" s="94"/>
      <c r="D278" s="94"/>
      <c r="E278" s="95"/>
      <c r="F278" s="95"/>
      <c r="G278" s="95"/>
      <c r="H278" s="95"/>
      <c r="I278" s="95"/>
      <c r="J278" s="156"/>
      <c r="K278" s="156"/>
      <c r="L278" s="118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>
      <c r="A279" s="107"/>
      <c r="B279" s="181"/>
      <c r="C279" s="94"/>
      <c r="D279" s="94"/>
      <c r="E279" s="95"/>
      <c r="F279" s="95"/>
      <c r="G279" s="95"/>
      <c r="H279" s="95"/>
      <c r="I279" s="95"/>
      <c r="J279" s="156"/>
      <c r="K279" s="156"/>
      <c r="L279" s="118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>
      <c r="A280" s="107"/>
      <c r="B280" s="181"/>
      <c r="C280" s="94"/>
      <c r="D280" s="94"/>
      <c r="E280" s="95"/>
      <c r="F280" s="95"/>
      <c r="G280" s="95"/>
      <c r="H280" s="95"/>
      <c r="I280" s="95"/>
      <c r="J280" s="156"/>
      <c r="K280" s="156"/>
      <c r="L280" s="118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>
      <c r="A281" s="107"/>
      <c r="B281" s="181"/>
      <c r="C281" s="94"/>
      <c r="D281" s="94"/>
      <c r="E281" s="95"/>
      <c r="F281" s="95"/>
      <c r="G281" s="95"/>
      <c r="H281" s="95"/>
      <c r="I281" s="95"/>
      <c r="J281" s="156"/>
      <c r="K281" s="156"/>
      <c r="L281" s="118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>
      <c r="A282" s="107"/>
      <c r="B282" s="181"/>
      <c r="C282" s="94"/>
      <c r="D282" s="94"/>
      <c r="E282" s="95"/>
      <c r="F282" s="95"/>
      <c r="G282" s="95"/>
      <c r="H282" s="95"/>
      <c r="I282" s="95"/>
      <c r="J282" s="156"/>
      <c r="K282" s="156"/>
      <c r="L282" s="118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>
      <c r="A283" s="107"/>
      <c r="B283" s="181"/>
      <c r="C283" s="94"/>
      <c r="D283" s="94"/>
      <c r="E283" s="95"/>
      <c r="F283" s="95"/>
      <c r="G283" s="95"/>
      <c r="H283" s="95"/>
      <c r="I283" s="95"/>
      <c r="J283" s="156"/>
      <c r="K283" s="156"/>
      <c r="L283" s="118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>
      <c r="A284" s="107"/>
      <c r="B284" s="181"/>
      <c r="C284" s="94"/>
      <c r="D284" s="94"/>
      <c r="E284" s="95"/>
      <c r="F284" s="95"/>
      <c r="G284" s="95"/>
      <c r="H284" s="95"/>
      <c r="I284" s="95"/>
      <c r="J284" s="156"/>
      <c r="K284" s="156"/>
      <c r="L284" s="118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>
      <c r="A285" s="107"/>
      <c r="B285" s="181"/>
      <c r="C285" s="94"/>
      <c r="D285" s="94"/>
      <c r="E285" s="95"/>
      <c r="F285" s="95"/>
      <c r="G285" s="95"/>
      <c r="H285" s="95"/>
      <c r="I285" s="95"/>
      <c r="J285" s="156"/>
      <c r="K285" s="156"/>
      <c r="L285" s="118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>
      <c r="A286" s="107"/>
      <c r="B286" s="181"/>
      <c r="C286" s="94"/>
      <c r="D286" s="94"/>
      <c r="E286" s="95"/>
      <c r="F286" s="95"/>
      <c r="G286" s="95"/>
      <c r="H286" s="95"/>
      <c r="I286" s="95"/>
      <c r="J286" s="156"/>
      <c r="K286" s="156"/>
      <c r="L286" s="118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>
      <c r="A287" s="107"/>
      <c r="B287" s="181"/>
      <c r="C287" s="94"/>
      <c r="D287" s="94"/>
      <c r="E287" s="95"/>
      <c r="F287" s="95"/>
      <c r="G287" s="95"/>
      <c r="H287" s="95"/>
      <c r="I287" s="95"/>
      <c r="J287" s="156"/>
      <c r="K287" s="156"/>
      <c r="L287" s="118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>
      <c r="A288" s="107"/>
      <c r="B288" s="181"/>
      <c r="C288" s="94"/>
      <c r="D288" s="94"/>
      <c r="E288" s="95"/>
      <c r="F288" s="95"/>
      <c r="G288" s="95"/>
      <c r="H288" s="95"/>
      <c r="I288" s="95"/>
      <c r="J288" s="156"/>
      <c r="K288" s="156"/>
      <c r="L288" s="118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>
      <c r="A289" s="107"/>
      <c r="B289" s="181"/>
      <c r="C289" s="94"/>
      <c r="D289" s="94"/>
      <c r="E289" s="95"/>
      <c r="F289" s="95"/>
      <c r="G289" s="95"/>
      <c r="H289" s="95"/>
      <c r="I289" s="95"/>
      <c r="J289" s="156"/>
      <c r="K289" s="156"/>
      <c r="L289" s="118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>
      <c r="A290" s="107"/>
      <c r="B290" s="181"/>
      <c r="C290" s="94"/>
      <c r="D290" s="94"/>
      <c r="E290" s="95"/>
      <c r="F290" s="95"/>
      <c r="G290" s="95"/>
      <c r="H290" s="95"/>
      <c r="I290" s="95"/>
      <c r="J290" s="156"/>
      <c r="K290" s="156"/>
      <c r="L290" s="118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>
      <c r="A291" s="107"/>
      <c r="B291" s="181"/>
      <c r="C291" s="94"/>
      <c r="D291" s="94"/>
      <c r="E291" s="95"/>
      <c r="F291" s="95"/>
      <c r="G291" s="95"/>
      <c r="H291" s="95"/>
      <c r="I291" s="95"/>
      <c r="J291" s="156"/>
      <c r="K291" s="156"/>
      <c r="L291" s="118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>
      <c r="A292" s="107"/>
      <c r="B292" s="181"/>
      <c r="C292" s="94"/>
      <c r="D292" s="94"/>
      <c r="E292" s="95"/>
      <c r="F292" s="95"/>
      <c r="G292" s="95"/>
      <c r="H292" s="95"/>
      <c r="I292" s="95"/>
      <c r="J292" s="156"/>
      <c r="K292" s="156"/>
      <c r="L292" s="118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>
      <c r="A293" s="107"/>
      <c r="B293" s="181"/>
      <c r="C293" s="94"/>
      <c r="D293" s="94"/>
      <c r="E293" s="95"/>
      <c r="F293" s="95"/>
      <c r="G293" s="95"/>
      <c r="H293" s="95"/>
      <c r="I293" s="95"/>
      <c r="J293" s="156"/>
      <c r="K293" s="156"/>
      <c r="L293" s="118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>
      <c r="A294" s="107"/>
      <c r="B294" s="181"/>
      <c r="C294" s="94"/>
      <c r="D294" s="94"/>
      <c r="E294" s="95"/>
      <c r="F294" s="95"/>
      <c r="G294" s="95"/>
      <c r="H294" s="95"/>
      <c r="I294" s="95"/>
      <c r="J294" s="156"/>
      <c r="K294" s="156"/>
      <c r="L294" s="118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>
      <c r="A295" s="107"/>
      <c r="B295" s="181"/>
      <c r="C295" s="94"/>
      <c r="D295" s="94"/>
      <c r="E295" s="95"/>
      <c r="F295" s="95"/>
      <c r="G295" s="95"/>
      <c r="H295" s="95"/>
      <c r="I295" s="95"/>
      <c r="J295" s="156"/>
      <c r="K295" s="156"/>
      <c r="L295" s="118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>
      <c r="A296" s="107"/>
      <c r="B296" s="181"/>
      <c r="C296" s="94"/>
      <c r="D296" s="94"/>
      <c r="E296" s="95"/>
      <c r="F296" s="95"/>
      <c r="G296" s="95"/>
      <c r="H296" s="95"/>
      <c r="I296" s="95"/>
      <c r="J296" s="156"/>
      <c r="K296" s="156"/>
      <c r="L296" s="118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>
      <c r="A297" s="107"/>
      <c r="B297" s="181"/>
      <c r="C297" s="94"/>
      <c r="D297" s="94"/>
      <c r="E297" s="95"/>
      <c r="F297" s="95"/>
      <c r="G297" s="95"/>
      <c r="H297" s="95"/>
      <c r="I297" s="95"/>
      <c r="J297" s="156"/>
      <c r="K297" s="156"/>
      <c r="L297" s="118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>
      <c r="A298" s="107"/>
      <c r="B298" s="181"/>
      <c r="C298" s="94"/>
      <c r="D298" s="94"/>
      <c r="E298" s="95"/>
      <c r="F298" s="95"/>
      <c r="G298" s="95"/>
      <c r="H298" s="95"/>
      <c r="I298" s="95"/>
      <c r="J298" s="156"/>
      <c r="K298" s="156"/>
      <c r="L298" s="118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>
      <c r="A299" s="107"/>
      <c r="B299" s="181"/>
      <c r="C299" s="94"/>
      <c r="D299" s="94"/>
      <c r="E299" s="95"/>
      <c r="F299" s="95"/>
      <c r="G299" s="95"/>
      <c r="H299" s="95"/>
      <c r="I299" s="95"/>
      <c r="J299" s="156"/>
      <c r="K299" s="156"/>
      <c r="L299" s="118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>
      <c r="A300" s="107"/>
      <c r="B300" s="181"/>
      <c r="C300" s="94"/>
      <c r="D300" s="94"/>
      <c r="E300" s="95"/>
      <c r="F300" s="95"/>
      <c r="G300" s="95"/>
      <c r="H300" s="95"/>
      <c r="I300" s="95"/>
      <c r="J300" s="156"/>
      <c r="K300" s="156"/>
      <c r="L300" s="118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>
      <c r="A301" s="107"/>
      <c r="B301" s="181"/>
      <c r="C301" s="94"/>
      <c r="D301" s="94"/>
      <c r="E301" s="95"/>
      <c r="F301" s="95"/>
      <c r="G301" s="95"/>
      <c r="H301" s="95"/>
      <c r="I301" s="95"/>
      <c r="J301" s="156"/>
      <c r="K301" s="156"/>
      <c r="L301" s="118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>
      <c r="A302" s="107"/>
      <c r="B302" s="181"/>
      <c r="C302" s="94"/>
      <c r="D302" s="94"/>
      <c r="E302" s="95"/>
      <c r="F302" s="95"/>
      <c r="G302" s="95"/>
      <c r="H302" s="95"/>
      <c r="I302" s="95"/>
      <c r="J302" s="156"/>
      <c r="K302" s="156"/>
      <c r="L302" s="118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>
      <c r="A303" s="107"/>
      <c r="B303" s="181"/>
      <c r="C303" s="94"/>
      <c r="D303" s="94"/>
      <c r="E303" s="95"/>
      <c r="F303" s="95"/>
      <c r="G303" s="95"/>
      <c r="H303" s="95"/>
      <c r="I303" s="95"/>
      <c r="J303" s="156"/>
      <c r="K303" s="156"/>
      <c r="L303" s="118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>
      <c r="A304" s="107"/>
      <c r="B304" s="181"/>
      <c r="C304" s="94"/>
      <c r="D304" s="94"/>
      <c r="E304" s="95"/>
      <c r="F304" s="95"/>
      <c r="G304" s="95"/>
      <c r="H304" s="95"/>
      <c r="I304" s="95"/>
      <c r="J304" s="156"/>
      <c r="K304" s="156"/>
      <c r="L304" s="118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>
      <c r="A305" s="107"/>
      <c r="B305" s="181"/>
      <c r="C305" s="94"/>
      <c r="D305" s="94"/>
      <c r="E305" s="95"/>
      <c r="F305" s="95"/>
      <c r="G305" s="95"/>
      <c r="H305" s="95"/>
      <c r="I305" s="95"/>
      <c r="J305" s="156"/>
      <c r="K305" s="156"/>
      <c r="L305" s="118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>
      <c r="A306" s="107"/>
      <c r="B306" s="181"/>
      <c r="C306" s="94"/>
      <c r="D306" s="94"/>
      <c r="E306" s="95"/>
      <c r="F306" s="95"/>
      <c r="G306" s="95"/>
      <c r="H306" s="95"/>
      <c r="I306" s="95"/>
      <c r="J306" s="156"/>
      <c r="K306" s="156"/>
      <c r="L306" s="118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>
      <c r="A307" s="107"/>
      <c r="B307" s="181"/>
      <c r="C307" s="94"/>
      <c r="D307" s="94"/>
      <c r="E307" s="95"/>
      <c r="F307" s="95"/>
      <c r="G307" s="95"/>
      <c r="H307" s="95"/>
      <c r="I307" s="95"/>
      <c r="J307" s="156"/>
      <c r="K307" s="156"/>
      <c r="L307" s="118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>
      <c r="A308" s="107"/>
      <c r="B308" s="181"/>
      <c r="C308" s="94"/>
      <c r="D308" s="94"/>
      <c r="E308" s="95"/>
      <c r="F308" s="95"/>
      <c r="G308" s="95"/>
      <c r="H308" s="95"/>
      <c r="I308" s="95"/>
      <c r="J308" s="156"/>
      <c r="K308" s="156"/>
      <c r="L308" s="118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>
      <c r="A309" s="107"/>
      <c r="B309" s="181"/>
      <c r="C309" s="94"/>
      <c r="D309" s="94"/>
      <c r="E309" s="95"/>
      <c r="F309" s="95"/>
      <c r="G309" s="95"/>
      <c r="H309" s="95"/>
      <c r="I309" s="95"/>
      <c r="J309" s="156"/>
      <c r="K309" s="156"/>
      <c r="L309" s="118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>
      <c r="A310" s="107"/>
      <c r="B310" s="181"/>
      <c r="C310" s="94"/>
      <c r="D310" s="94"/>
      <c r="E310" s="95"/>
      <c r="F310" s="95"/>
      <c r="G310" s="95"/>
      <c r="H310" s="95"/>
      <c r="I310" s="95"/>
      <c r="J310" s="156"/>
      <c r="K310" s="156"/>
      <c r="L310" s="118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>
      <c r="A311" s="107"/>
      <c r="B311" s="181"/>
      <c r="C311" s="94"/>
      <c r="D311" s="94"/>
      <c r="E311" s="95"/>
      <c r="F311" s="95"/>
      <c r="G311" s="95"/>
      <c r="H311" s="95"/>
      <c r="I311" s="95"/>
      <c r="J311" s="156"/>
      <c r="K311" s="156"/>
      <c r="L311" s="118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>
      <c r="A312" s="107"/>
      <c r="B312" s="181"/>
      <c r="C312" s="94"/>
      <c r="D312" s="94"/>
      <c r="E312" s="95"/>
      <c r="F312" s="95"/>
      <c r="G312" s="95"/>
      <c r="H312" s="95"/>
      <c r="I312" s="95"/>
      <c r="J312" s="156"/>
      <c r="K312" s="156"/>
      <c r="L312" s="118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>
      <c r="A313" s="107"/>
      <c r="B313" s="181"/>
      <c r="C313" s="94"/>
      <c r="D313" s="94"/>
      <c r="E313" s="95"/>
      <c r="F313" s="95"/>
      <c r="G313" s="95"/>
      <c r="H313" s="95"/>
      <c r="I313" s="95"/>
      <c r="J313" s="156"/>
      <c r="K313" s="156"/>
      <c r="L313" s="118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>
      <c r="A314" s="107"/>
      <c r="B314" s="181"/>
      <c r="C314" s="94"/>
      <c r="D314" s="94"/>
      <c r="E314" s="95"/>
      <c r="F314" s="95"/>
      <c r="G314" s="95"/>
      <c r="H314" s="95"/>
      <c r="I314" s="95"/>
      <c r="J314" s="156"/>
      <c r="K314" s="156"/>
      <c r="L314" s="118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>
      <c r="A315" s="107"/>
      <c r="B315" s="181"/>
      <c r="C315" s="94"/>
      <c r="D315" s="94"/>
      <c r="E315" s="95"/>
      <c r="F315" s="95"/>
      <c r="G315" s="95"/>
      <c r="H315" s="95"/>
      <c r="I315" s="95"/>
      <c r="J315" s="156"/>
      <c r="K315" s="156"/>
      <c r="L315" s="118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>
      <c r="A316" s="107"/>
      <c r="B316" s="181"/>
      <c r="C316" s="94"/>
      <c r="D316" s="94"/>
      <c r="E316" s="95"/>
      <c r="F316" s="95"/>
      <c r="G316" s="95"/>
      <c r="H316" s="95"/>
      <c r="I316" s="95"/>
      <c r="J316" s="156"/>
      <c r="K316" s="156"/>
      <c r="L316" s="118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>
      <c r="A317" s="107"/>
      <c r="B317" s="181"/>
      <c r="C317" s="94"/>
      <c r="D317" s="94"/>
      <c r="E317" s="95"/>
      <c r="F317" s="95"/>
      <c r="G317" s="95"/>
      <c r="H317" s="95"/>
      <c r="I317" s="95"/>
      <c r="J317" s="156"/>
      <c r="K317" s="156"/>
      <c r="L317" s="118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>
      <c r="A318" s="107"/>
      <c r="B318" s="181"/>
      <c r="C318" s="94"/>
      <c r="D318" s="94"/>
      <c r="E318" s="95"/>
      <c r="F318" s="95"/>
      <c r="G318" s="95"/>
      <c r="H318" s="95"/>
      <c r="I318" s="95"/>
      <c r="J318" s="156"/>
      <c r="K318" s="156"/>
      <c r="L318" s="118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>
      <c r="A319" s="107"/>
      <c r="B319" s="181"/>
      <c r="C319" s="94"/>
      <c r="D319" s="94"/>
      <c r="E319" s="95"/>
      <c r="F319" s="95"/>
      <c r="G319" s="95"/>
      <c r="H319" s="95"/>
      <c r="I319" s="95"/>
      <c r="J319" s="156"/>
      <c r="K319" s="156"/>
      <c r="L319" s="118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>
      <c r="A320" s="107"/>
      <c r="B320" s="181"/>
      <c r="C320" s="94"/>
      <c r="D320" s="94"/>
      <c r="E320" s="95"/>
      <c r="F320" s="95"/>
      <c r="G320" s="95"/>
      <c r="H320" s="95"/>
      <c r="I320" s="95"/>
      <c r="J320" s="156"/>
      <c r="K320" s="156"/>
      <c r="L320" s="118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>
      <c r="A321" s="107"/>
      <c r="B321" s="181"/>
      <c r="C321" s="94"/>
      <c r="D321" s="94"/>
      <c r="E321" s="95"/>
      <c r="F321" s="95"/>
      <c r="G321" s="95"/>
      <c r="H321" s="95"/>
      <c r="I321" s="95"/>
      <c r="J321" s="156"/>
      <c r="K321" s="156"/>
      <c r="L321" s="118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>
      <c r="A322" s="107"/>
      <c r="B322" s="181"/>
      <c r="C322" s="94"/>
      <c r="D322" s="94"/>
      <c r="E322" s="95"/>
      <c r="F322" s="95"/>
      <c r="G322" s="95"/>
      <c r="H322" s="95"/>
      <c r="I322" s="95"/>
      <c r="J322" s="156"/>
      <c r="K322" s="156"/>
      <c r="L322" s="118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>
      <c r="A323" s="107"/>
      <c r="B323" s="181"/>
      <c r="C323" s="94"/>
      <c r="D323" s="94"/>
      <c r="E323" s="95"/>
      <c r="F323" s="95"/>
      <c r="G323" s="95"/>
      <c r="H323" s="95"/>
      <c r="I323" s="95"/>
      <c r="J323" s="156"/>
      <c r="K323" s="156"/>
      <c r="L323" s="118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>
      <c r="A324" s="107"/>
      <c r="B324" s="181"/>
      <c r="C324" s="94"/>
      <c r="D324" s="94"/>
      <c r="E324" s="95"/>
      <c r="F324" s="95"/>
      <c r="G324" s="95"/>
      <c r="H324" s="95"/>
      <c r="I324" s="95"/>
      <c r="J324" s="156"/>
      <c r="K324" s="156"/>
      <c r="L324" s="118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>
      <c r="A325" s="107"/>
      <c r="B325" s="181"/>
      <c r="C325" s="94"/>
      <c r="D325" s="94"/>
      <c r="E325" s="95"/>
      <c r="F325" s="95"/>
      <c r="G325" s="95"/>
      <c r="H325" s="95"/>
      <c r="I325" s="95"/>
      <c r="J325" s="156"/>
      <c r="K325" s="156"/>
      <c r="L325" s="118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>
      <c r="A326" s="107"/>
      <c r="B326" s="181"/>
      <c r="C326" s="94"/>
      <c r="D326" s="94"/>
      <c r="E326" s="95"/>
      <c r="F326" s="95"/>
      <c r="G326" s="95"/>
      <c r="H326" s="95"/>
      <c r="I326" s="95"/>
      <c r="J326" s="156"/>
      <c r="K326" s="156"/>
      <c r="L326" s="118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>
      <c r="A327" s="107"/>
      <c r="B327" s="181"/>
      <c r="C327" s="94"/>
      <c r="D327" s="94"/>
      <c r="E327" s="95"/>
      <c r="F327" s="95"/>
      <c r="G327" s="95"/>
      <c r="H327" s="95"/>
      <c r="I327" s="95"/>
      <c r="J327" s="156"/>
      <c r="K327" s="156"/>
      <c r="L327" s="118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>
      <c r="A328" s="107"/>
      <c r="B328" s="181"/>
      <c r="C328" s="94"/>
      <c r="D328" s="94"/>
      <c r="E328" s="95"/>
      <c r="F328" s="95"/>
      <c r="G328" s="95"/>
      <c r="H328" s="95"/>
      <c r="I328" s="95"/>
      <c r="J328" s="156"/>
      <c r="K328" s="156"/>
      <c r="L328" s="118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>
      <c r="A329" s="107"/>
      <c r="B329" s="181"/>
      <c r="C329" s="94"/>
      <c r="D329" s="94"/>
      <c r="E329" s="95"/>
      <c r="F329" s="95"/>
      <c r="G329" s="95"/>
      <c r="H329" s="95"/>
      <c r="I329" s="95"/>
      <c r="J329" s="156"/>
      <c r="K329" s="156"/>
      <c r="L329" s="118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>
      <c r="A330" s="107"/>
      <c r="B330" s="181"/>
      <c r="C330" s="94"/>
      <c r="D330" s="94"/>
      <c r="E330" s="95"/>
      <c r="F330" s="95"/>
      <c r="G330" s="95"/>
      <c r="H330" s="95"/>
      <c r="I330" s="95"/>
      <c r="J330" s="156"/>
      <c r="K330" s="156"/>
      <c r="L330" s="118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>
      <c r="A331" s="107"/>
      <c r="B331" s="181"/>
      <c r="C331" s="94"/>
      <c r="D331" s="94"/>
      <c r="E331" s="95"/>
      <c r="F331" s="95"/>
      <c r="G331" s="95"/>
      <c r="H331" s="95"/>
      <c r="I331" s="95"/>
      <c r="J331" s="156"/>
      <c r="K331" s="156"/>
      <c r="L331" s="118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>
      <c r="A332" s="107"/>
      <c r="B332" s="181"/>
      <c r="C332" s="94"/>
      <c r="D332" s="94"/>
      <c r="E332" s="95"/>
      <c r="F332" s="95"/>
      <c r="G332" s="95"/>
      <c r="H332" s="95"/>
      <c r="I332" s="95"/>
      <c r="J332" s="156"/>
      <c r="K332" s="156"/>
      <c r="L332" s="118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>
      <c r="A333" s="107"/>
      <c r="B333" s="181"/>
      <c r="C333" s="94"/>
      <c r="D333" s="94"/>
      <c r="E333" s="95"/>
      <c r="F333" s="95"/>
      <c r="G333" s="95"/>
      <c r="H333" s="95"/>
      <c r="I333" s="95"/>
      <c r="J333" s="156"/>
      <c r="K333" s="156"/>
      <c r="L333" s="118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>
      <c r="A334" s="107"/>
      <c r="B334" s="181"/>
      <c r="C334" s="94"/>
      <c r="D334" s="94"/>
      <c r="E334" s="95"/>
      <c r="F334" s="95"/>
      <c r="G334" s="95"/>
      <c r="H334" s="95"/>
      <c r="I334" s="95"/>
      <c r="J334" s="156"/>
      <c r="K334" s="156"/>
      <c r="L334" s="118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>
      <c r="A335" s="107"/>
      <c r="B335" s="181"/>
      <c r="C335" s="94"/>
      <c r="D335" s="94"/>
      <c r="E335" s="95"/>
      <c r="F335" s="95"/>
      <c r="G335" s="95"/>
      <c r="H335" s="95"/>
      <c r="I335" s="95"/>
      <c r="J335" s="156"/>
      <c r="K335" s="156"/>
      <c r="L335" s="118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>
      <c r="A336" s="107"/>
      <c r="B336" s="181"/>
      <c r="C336" s="94"/>
      <c r="D336" s="94"/>
      <c r="E336" s="95"/>
      <c r="F336" s="95"/>
      <c r="G336" s="95"/>
      <c r="H336" s="95"/>
      <c r="I336" s="95"/>
      <c r="J336" s="156"/>
      <c r="K336" s="156"/>
      <c r="L336" s="118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>
      <c r="A337" s="107"/>
      <c r="B337" s="181"/>
      <c r="C337" s="94"/>
      <c r="D337" s="94"/>
      <c r="E337" s="95"/>
      <c r="F337" s="95"/>
      <c r="G337" s="95"/>
      <c r="H337" s="95"/>
      <c r="I337" s="95"/>
      <c r="J337" s="156"/>
      <c r="K337" s="156"/>
      <c r="L337" s="118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>
      <c r="A338" s="107"/>
      <c r="B338" s="181"/>
      <c r="C338" s="94"/>
      <c r="D338" s="94"/>
      <c r="E338" s="95"/>
      <c r="F338" s="95"/>
      <c r="G338" s="95"/>
      <c r="H338" s="95"/>
      <c r="I338" s="95"/>
      <c r="J338" s="156"/>
      <c r="K338" s="156"/>
      <c r="L338" s="118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>
      <c r="A339" s="107"/>
      <c r="B339" s="181"/>
      <c r="C339" s="94"/>
      <c r="D339" s="94"/>
      <c r="E339" s="95"/>
      <c r="F339" s="95"/>
      <c r="G339" s="95"/>
      <c r="H339" s="95"/>
      <c r="I339" s="95"/>
      <c r="J339" s="156"/>
      <c r="K339" s="156"/>
      <c r="L339" s="118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>
      <c r="A340" s="107"/>
      <c r="B340" s="181"/>
      <c r="C340" s="94"/>
      <c r="D340" s="94"/>
      <c r="E340" s="95"/>
      <c r="F340" s="95"/>
      <c r="G340" s="95"/>
      <c r="H340" s="95"/>
      <c r="I340" s="95"/>
      <c r="J340" s="156"/>
      <c r="K340" s="156"/>
      <c r="L340" s="118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>
      <c r="A341" s="107"/>
      <c r="B341" s="181"/>
      <c r="C341" s="94"/>
      <c r="D341" s="94"/>
      <c r="E341" s="95"/>
      <c r="F341" s="95"/>
      <c r="G341" s="95"/>
      <c r="H341" s="95"/>
      <c r="I341" s="95"/>
      <c r="J341" s="156"/>
      <c r="K341" s="156"/>
      <c r="L341" s="118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>
      <c r="A342" s="107"/>
      <c r="B342" s="181"/>
      <c r="C342" s="94"/>
      <c r="D342" s="94"/>
      <c r="E342" s="95"/>
      <c r="F342" s="95"/>
      <c r="G342" s="95"/>
      <c r="H342" s="95"/>
      <c r="I342" s="95"/>
      <c r="J342" s="156"/>
      <c r="K342" s="156"/>
      <c r="L342" s="118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>
      <c r="A343" s="107"/>
      <c r="B343" s="181"/>
      <c r="C343" s="94"/>
      <c r="D343" s="94"/>
      <c r="E343" s="95"/>
      <c r="F343" s="95"/>
      <c r="G343" s="95"/>
      <c r="H343" s="95"/>
      <c r="I343" s="95"/>
      <c r="J343" s="156"/>
      <c r="K343" s="156"/>
      <c r="L343" s="118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>
      <c r="A344" s="107"/>
      <c r="B344" s="181"/>
      <c r="C344" s="94"/>
      <c r="D344" s="94"/>
      <c r="E344" s="95"/>
      <c r="F344" s="95"/>
      <c r="G344" s="95"/>
      <c r="H344" s="95"/>
      <c r="I344" s="95"/>
      <c r="J344" s="156"/>
      <c r="K344" s="156"/>
      <c r="L344" s="118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>
      <c r="A345" s="107"/>
      <c r="B345" s="181"/>
      <c r="C345" s="94"/>
      <c r="D345" s="94"/>
      <c r="E345" s="95"/>
      <c r="F345" s="95"/>
      <c r="G345" s="95"/>
      <c r="H345" s="95"/>
      <c r="I345" s="95"/>
      <c r="J345" s="156"/>
      <c r="K345" s="156"/>
      <c r="L345" s="118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>
      <c r="A346" s="107"/>
      <c r="B346" s="181"/>
      <c r="C346" s="94"/>
      <c r="D346" s="94"/>
      <c r="E346" s="95"/>
      <c r="F346" s="95"/>
      <c r="G346" s="95"/>
      <c r="H346" s="95"/>
      <c r="I346" s="95"/>
      <c r="J346" s="156"/>
      <c r="K346" s="156"/>
      <c r="L346" s="118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>
      <c r="A347" s="107"/>
      <c r="B347" s="181"/>
      <c r="C347" s="94"/>
      <c r="D347" s="94"/>
      <c r="E347" s="95"/>
      <c r="F347" s="95"/>
      <c r="G347" s="95"/>
      <c r="H347" s="95"/>
      <c r="I347" s="95"/>
      <c r="J347" s="156"/>
      <c r="K347" s="156"/>
      <c r="L347" s="118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>
      <c r="A348" s="107"/>
      <c r="B348" s="181"/>
      <c r="C348" s="94"/>
      <c r="D348" s="94"/>
      <c r="E348" s="95"/>
      <c r="F348" s="95"/>
      <c r="G348" s="95"/>
      <c r="H348" s="95"/>
      <c r="I348" s="95"/>
      <c r="J348" s="156"/>
      <c r="K348" s="156"/>
      <c r="L348" s="118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>
      <c r="A349" s="107"/>
      <c r="B349" s="181"/>
      <c r="C349" s="94"/>
      <c r="D349" s="94"/>
      <c r="E349" s="95"/>
      <c r="F349" s="95"/>
      <c r="G349" s="95"/>
      <c r="H349" s="95"/>
      <c r="I349" s="95"/>
      <c r="J349" s="156"/>
      <c r="K349" s="156"/>
      <c r="L349" s="118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>
      <c r="A350" s="107"/>
      <c r="B350" s="181"/>
      <c r="C350" s="94"/>
      <c r="D350" s="94"/>
      <c r="E350" s="95"/>
      <c r="F350" s="95"/>
      <c r="G350" s="95"/>
      <c r="H350" s="95"/>
      <c r="I350" s="95"/>
      <c r="J350" s="156"/>
      <c r="K350" s="156"/>
      <c r="L350" s="118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>
      <c r="A351" s="107"/>
      <c r="B351" s="181"/>
      <c r="C351" s="94"/>
      <c r="D351" s="94"/>
      <c r="E351" s="95"/>
      <c r="F351" s="95"/>
      <c r="G351" s="95"/>
      <c r="H351" s="95"/>
      <c r="I351" s="95"/>
      <c r="J351" s="156"/>
      <c r="K351" s="156"/>
      <c r="L351" s="118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>
      <c r="A352" s="107"/>
      <c r="B352" s="181"/>
      <c r="C352" s="94"/>
      <c r="D352" s="94"/>
      <c r="E352" s="95"/>
      <c r="F352" s="95"/>
      <c r="G352" s="95"/>
      <c r="H352" s="95"/>
      <c r="I352" s="95"/>
      <c r="J352" s="156"/>
      <c r="K352" s="156"/>
      <c r="L352" s="118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>
      <c r="A353" s="107"/>
      <c r="B353" s="181"/>
      <c r="C353" s="94"/>
      <c r="D353" s="94"/>
      <c r="E353" s="95"/>
      <c r="F353" s="95"/>
      <c r="G353" s="95"/>
      <c r="H353" s="95"/>
      <c r="I353" s="95"/>
      <c r="J353" s="156"/>
      <c r="K353" s="156"/>
      <c r="L353" s="118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>
      <c r="A354" s="107"/>
      <c r="B354" s="181"/>
      <c r="C354" s="94"/>
      <c r="D354" s="94"/>
      <c r="E354" s="95"/>
      <c r="F354" s="95"/>
      <c r="G354" s="95"/>
      <c r="H354" s="95"/>
      <c r="I354" s="95"/>
      <c r="J354" s="156"/>
      <c r="K354" s="156"/>
      <c r="L354" s="118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>
      <c r="A355" s="107"/>
      <c r="B355" s="181"/>
      <c r="C355" s="94"/>
      <c r="D355" s="94"/>
      <c r="E355" s="95"/>
      <c r="F355" s="95"/>
      <c r="G355" s="95"/>
      <c r="H355" s="95"/>
      <c r="I355" s="95"/>
      <c r="J355" s="156"/>
      <c r="K355" s="156"/>
      <c r="L355" s="118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>
      <c r="A356" s="107"/>
      <c r="B356" s="181"/>
      <c r="C356" s="94"/>
      <c r="D356" s="94"/>
      <c r="E356" s="95"/>
      <c r="F356" s="95"/>
      <c r="G356" s="95"/>
      <c r="H356" s="95"/>
      <c r="I356" s="95"/>
      <c r="J356" s="156"/>
      <c r="K356" s="156"/>
      <c r="L356" s="118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>
      <c r="A357" s="107"/>
      <c r="B357" s="181"/>
      <c r="C357" s="94"/>
      <c r="D357" s="94"/>
      <c r="E357" s="95"/>
      <c r="F357" s="95"/>
      <c r="G357" s="95"/>
      <c r="H357" s="95"/>
      <c r="I357" s="95"/>
      <c r="J357" s="156"/>
      <c r="K357" s="156"/>
      <c r="L357" s="118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>
      <c r="A358" s="107"/>
      <c r="B358" s="181"/>
      <c r="C358" s="94"/>
      <c r="D358" s="94"/>
      <c r="E358" s="95"/>
      <c r="F358" s="95"/>
      <c r="G358" s="95"/>
      <c r="H358" s="95"/>
      <c r="I358" s="95"/>
      <c r="J358" s="156"/>
      <c r="K358" s="156"/>
      <c r="L358" s="118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>
      <c r="A359" s="107"/>
      <c r="B359" s="181"/>
      <c r="C359" s="94"/>
      <c r="D359" s="94"/>
      <c r="E359" s="95"/>
      <c r="F359" s="95"/>
      <c r="G359" s="95"/>
      <c r="H359" s="95"/>
      <c r="I359" s="95"/>
      <c r="J359" s="156"/>
      <c r="K359" s="156"/>
      <c r="L359" s="118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>
      <c r="A360" s="107"/>
      <c r="B360" s="181"/>
      <c r="C360" s="94"/>
      <c r="D360" s="94"/>
      <c r="E360" s="95"/>
      <c r="F360" s="95"/>
      <c r="G360" s="95"/>
      <c r="H360" s="95"/>
      <c r="I360" s="95"/>
      <c r="J360" s="156"/>
      <c r="K360" s="156"/>
      <c r="L360" s="118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>
      <c r="A361" s="107"/>
      <c r="B361" s="181"/>
      <c r="C361" s="94"/>
      <c r="D361" s="94"/>
      <c r="E361" s="95"/>
      <c r="F361" s="95"/>
      <c r="G361" s="95"/>
      <c r="H361" s="95"/>
      <c r="I361" s="95"/>
      <c r="J361" s="156"/>
      <c r="K361" s="156"/>
      <c r="L361" s="118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>
      <c r="A362" s="107"/>
      <c r="B362" s="181"/>
      <c r="C362" s="94"/>
      <c r="D362" s="94"/>
      <c r="E362" s="95"/>
      <c r="F362" s="95"/>
      <c r="G362" s="95"/>
      <c r="H362" s="95"/>
      <c r="I362" s="95"/>
      <c r="J362" s="156"/>
      <c r="K362" s="156"/>
      <c r="L362" s="118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>
      <c r="A363" s="107"/>
      <c r="B363" s="181"/>
      <c r="C363" s="94"/>
      <c r="D363" s="94"/>
      <c r="E363" s="95"/>
      <c r="F363" s="95"/>
      <c r="G363" s="95"/>
      <c r="H363" s="95"/>
      <c r="I363" s="95"/>
      <c r="J363" s="156"/>
      <c r="K363" s="156"/>
      <c r="L363" s="118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>
      <c r="A364" s="107"/>
      <c r="B364" s="181"/>
      <c r="C364" s="94"/>
      <c r="D364" s="94"/>
      <c r="E364" s="95"/>
      <c r="F364" s="95"/>
      <c r="G364" s="95"/>
      <c r="H364" s="95"/>
      <c r="I364" s="95"/>
      <c r="J364" s="156"/>
      <c r="K364" s="156"/>
      <c r="L364" s="118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>
      <c r="A365" s="107"/>
      <c r="B365" s="181"/>
      <c r="C365" s="94"/>
      <c r="D365" s="94"/>
      <c r="E365" s="95"/>
      <c r="F365" s="95"/>
      <c r="G365" s="95"/>
      <c r="H365" s="95"/>
      <c r="I365" s="95"/>
      <c r="J365" s="156"/>
      <c r="K365" s="156"/>
      <c r="L365" s="118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>
      <c r="A366" s="107"/>
      <c r="B366" s="181"/>
      <c r="C366" s="94"/>
      <c r="D366" s="94"/>
      <c r="E366" s="95"/>
      <c r="F366" s="95"/>
      <c r="G366" s="95"/>
      <c r="H366" s="95"/>
      <c r="I366" s="95"/>
      <c r="J366" s="156"/>
      <c r="K366" s="156"/>
      <c r="L366" s="118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>
      <c r="A367" s="107"/>
      <c r="B367" s="181"/>
      <c r="C367" s="94"/>
      <c r="D367" s="94"/>
      <c r="E367" s="95"/>
      <c r="F367" s="95"/>
      <c r="G367" s="95"/>
      <c r="H367" s="95"/>
      <c r="I367" s="95"/>
      <c r="J367" s="156"/>
      <c r="K367" s="156"/>
      <c r="L367" s="118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>
      <c r="A368" s="107"/>
      <c r="B368" s="181"/>
      <c r="C368" s="94"/>
      <c r="D368" s="94"/>
      <c r="E368" s="95"/>
      <c r="F368" s="95"/>
      <c r="G368" s="95"/>
      <c r="H368" s="95"/>
      <c r="I368" s="95"/>
      <c r="J368" s="156"/>
      <c r="K368" s="156"/>
      <c r="L368" s="118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>
      <c r="A369" s="107"/>
      <c r="B369" s="181"/>
      <c r="C369" s="94"/>
      <c r="D369" s="94"/>
      <c r="E369" s="95"/>
      <c r="F369" s="95"/>
      <c r="G369" s="95"/>
      <c r="H369" s="95"/>
      <c r="I369" s="95"/>
      <c r="J369" s="156"/>
      <c r="K369" s="156"/>
      <c r="L369" s="118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>
      <c r="A370" s="107"/>
      <c r="B370" s="181"/>
      <c r="C370" s="94"/>
      <c r="D370" s="94"/>
      <c r="E370" s="95"/>
      <c r="F370" s="95"/>
      <c r="G370" s="95"/>
      <c r="H370" s="95"/>
      <c r="I370" s="95"/>
      <c r="J370" s="156"/>
      <c r="K370" s="156"/>
      <c r="L370" s="118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>
      <c r="A371" s="107"/>
      <c r="B371" s="181"/>
      <c r="C371" s="94"/>
      <c r="D371" s="94"/>
      <c r="E371" s="95"/>
      <c r="F371" s="95"/>
      <c r="G371" s="95"/>
      <c r="H371" s="95"/>
      <c r="I371" s="95"/>
      <c r="J371" s="156"/>
      <c r="K371" s="156"/>
      <c r="L371" s="118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>
      <c r="A372" s="107"/>
      <c r="B372" s="181"/>
      <c r="C372" s="94"/>
      <c r="D372" s="94"/>
      <c r="E372" s="95"/>
      <c r="F372" s="95"/>
      <c r="G372" s="95"/>
      <c r="H372" s="95"/>
      <c r="I372" s="95"/>
      <c r="J372" s="156"/>
      <c r="K372" s="156"/>
      <c r="L372" s="118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>
      <c r="A373" s="107"/>
      <c r="B373" s="181"/>
      <c r="C373" s="94"/>
      <c r="D373" s="94"/>
      <c r="E373" s="95"/>
      <c r="F373" s="95"/>
      <c r="G373" s="95"/>
      <c r="H373" s="95"/>
      <c r="I373" s="95"/>
      <c r="J373" s="156"/>
      <c r="K373" s="156"/>
      <c r="L373" s="118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>
      <c r="A374" s="107"/>
      <c r="B374" s="181"/>
      <c r="C374" s="94"/>
      <c r="D374" s="94"/>
      <c r="E374" s="95"/>
      <c r="F374" s="95"/>
      <c r="G374" s="95"/>
      <c r="H374" s="95"/>
      <c r="I374" s="95"/>
      <c r="J374" s="156"/>
      <c r="K374" s="156"/>
      <c r="L374" s="118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>
      <c r="A375" s="107"/>
      <c r="B375" s="181"/>
      <c r="C375" s="94"/>
      <c r="D375" s="94"/>
      <c r="E375" s="95"/>
      <c r="F375" s="95"/>
      <c r="G375" s="95"/>
      <c r="H375" s="95"/>
      <c r="I375" s="95"/>
      <c r="J375" s="156"/>
      <c r="K375" s="156"/>
      <c r="L375" s="118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>
      <c r="A376" s="107"/>
      <c r="B376" s="181"/>
      <c r="C376" s="94"/>
      <c r="D376" s="94"/>
      <c r="E376" s="95"/>
      <c r="F376" s="95"/>
      <c r="G376" s="95"/>
      <c r="H376" s="95"/>
      <c r="I376" s="95"/>
      <c r="J376" s="156"/>
      <c r="K376" s="156"/>
      <c r="L376" s="118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>
      <c r="A377" s="107"/>
      <c r="B377" s="181"/>
      <c r="C377" s="94"/>
      <c r="D377" s="94"/>
      <c r="E377" s="95"/>
      <c r="F377" s="95"/>
      <c r="G377" s="95"/>
      <c r="H377" s="95"/>
      <c r="I377" s="95"/>
      <c r="J377" s="156"/>
      <c r="K377" s="156"/>
      <c r="L377" s="118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>
      <c r="A378" s="107"/>
      <c r="B378" s="181"/>
      <c r="C378" s="94"/>
      <c r="D378" s="94"/>
      <c r="E378" s="95"/>
      <c r="F378" s="95"/>
      <c r="G378" s="95"/>
      <c r="H378" s="95"/>
      <c r="I378" s="95"/>
      <c r="J378" s="156"/>
      <c r="K378" s="156"/>
      <c r="L378" s="118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>
      <c r="A379" s="107"/>
      <c r="B379" s="181"/>
      <c r="C379" s="94"/>
      <c r="D379" s="94"/>
      <c r="E379" s="95"/>
      <c r="F379" s="95"/>
      <c r="G379" s="95"/>
      <c r="H379" s="95"/>
      <c r="I379" s="95"/>
      <c r="J379" s="156"/>
      <c r="K379" s="156"/>
      <c r="L379" s="118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>
      <c r="A380" s="107"/>
      <c r="B380" s="181"/>
      <c r="C380" s="94"/>
      <c r="D380" s="94"/>
      <c r="E380" s="95"/>
      <c r="F380" s="95"/>
      <c r="G380" s="95"/>
      <c r="H380" s="95"/>
      <c r="I380" s="95"/>
      <c r="J380" s="156"/>
      <c r="K380" s="156"/>
      <c r="L380" s="118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>
      <c r="A381" s="107"/>
      <c r="B381" s="181"/>
      <c r="C381" s="94"/>
      <c r="D381" s="94"/>
      <c r="E381" s="95"/>
      <c r="F381" s="95"/>
      <c r="G381" s="95"/>
      <c r="H381" s="95"/>
      <c r="I381" s="95"/>
      <c r="J381" s="156"/>
      <c r="K381" s="156"/>
      <c r="L381" s="118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>
      <c r="A382" s="107"/>
      <c r="B382" s="181"/>
      <c r="C382" s="94"/>
      <c r="D382" s="94"/>
      <c r="E382" s="95"/>
      <c r="F382" s="95"/>
      <c r="G382" s="95"/>
      <c r="H382" s="95"/>
      <c r="I382" s="95"/>
      <c r="J382" s="156"/>
      <c r="K382" s="156"/>
      <c r="L382" s="118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>
      <c r="A383" s="107"/>
      <c r="B383" s="181"/>
      <c r="C383" s="94"/>
      <c r="D383" s="94"/>
      <c r="E383" s="95"/>
      <c r="F383" s="95"/>
      <c r="G383" s="95"/>
      <c r="H383" s="95"/>
      <c r="I383" s="95"/>
      <c r="J383" s="156"/>
      <c r="K383" s="156"/>
      <c r="L383" s="118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>
      <c r="A384" s="107"/>
      <c r="B384" s="181"/>
      <c r="C384" s="94"/>
      <c r="D384" s="94"/>
      <c r="E384" s="95"/>
      <c r="F384" s="95"/>
      <c r="G384" s="95"/>
      <c r="H384" s="95"/>
      <c r="I384" s="95"/>
      <c r="J384" s="156"/>
      <c r="K384" s="156"/>
      <c r="L384" s="118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>
      <c r="A385" s="107"/>
      <c r="B385" s="181"/>
      <c r="C385" s="94"/>
      <c r="D385" s="94"/>
      <c r="E385" s="95"/>
      <c r="F385" s="95"/>
      <c r="G385" s="95"/>
      <c r="H385" s="95"/>
      <c r="I385" s="95"/>
      <c r="J385" s="156"/>
      <c r="K385" s="156"/>
      <c r="L385" s="118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>
      <c r="A386" s="107"/>
      <c r="B386" s="181"/>
      <c r="C386" s="94"/>
      <c r="D386" s="94"/>
      <c r="E386" s="95"/>
      <c r="F386" s="95"/>
      <c r="G386" s="95"/>
      <c r="H386" s="95"/>
      <c r="I386" s="95"/>
      <c r="J386" s="156"/>
      <c r="K386" s="156"/>
      <c r="L386" s="118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>
      <c r="A387" s="107"/>
      <c r="B387" s="181"/>
      <c r="C387" s="94"/>
      <c r="D387" s="94"/>
      <c r="E387" s="95"/>
      <c r="F387" s="95"/>
      <c r="G387" s="95"/>
      <c r="H387" s="95"/>
      <c r="I387" s="95"/>
      <c r="J387" s="156"/>
      <c r="K387" s="156"/>
      <c r="L387" s="118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>
      <c r="A388" s="107"/>
      <c r="B388" s="181"/>
      <c r="C388" s="94"/>
      <c r="D388" s="94"/>
      <c r="E388" s="95"/>
      <c r="F388" s="95"/>
      <c r="G388" s="95"/>
      <c r="H388" s="95"/>
      <c r="I388" s="95"/>
      <c r="J388" s="156"/>
      <c r="K388" s="156"/>
      <c r="L388" s="118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>
      <c r="A389" s="107"/>
      <c r="B389" s="181"/>
      <c r="C389" s="94"/>
      <c r="D389" s="94"/>
      <c r="E389" s="95"/>
      <c r="F389" s="95"/>
      <c r="G389" s="95"/>
      <c r="H389" s="95"/>
      <c r="I389" s="95"/>
      <c r="J389" s="156"/>
      <c r="K389" s="156"/>
      <c r="L389" s="118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>
      <c r="A390" s="107"/>
      <c r="B390" s="181"/>
      <c r="C390" s="94"/>
      <c r="D390" s="94"/>
      <c r="E390" s="95"/>
      <c r="F390" s="95"/>
      <c r="G390" s="95"/>
      <c r="H390" s="95"/>
      <c r="I390" s="95"/>
      <c r="J390" s="156"/>
      <c r="K390" s="156"/>
      <c r="L390" s="118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>
      <c r="A391" s="107"/>
      <c r="B391" s="181"/>
      <c r="C391" s="94"/>
      <c r="D391" s="94"/>
      <c r="E391" s="95"/>
      <c r="F391" s="95"/>
      <c r="G391" s="95"/>
      <c r="H391" s="95"/>
      <c r="I391" s="95"/>
      <c r="J391" s="156"/>
      <c r="K391" s="156"/>
      <c r="L391" s="118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>
      <c r="A392" s="107"/>
      <c r="B392" s="181"/>
      <c r="C392" s="94"/>
      <c r="D392" s="94"/>
      <c r="E392" s="95"/>
      <c r="F392" s="95"/>
      <c r="G392" s="95"/>
      <c r="H392" s="95"/>
      <c r="I392" s="95"/>
      <c r="J392" s="156"/>
      <c r="K392" s="156"/>
      <c r="L392" s="118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>
      <c r="A393" s="107"/>
      <c r="B393" s="181"/>
      <c r="C393" s="94"/>
      <c r="D393" s="94"/>
      <c r="E393" s="95"/>
      <c r="F393" s="95"/>
      <c r="G393" s="95"/>
      <c r="H393" s="95"/>
      <c r="I393" s="95"/>
      <c r="J393" s="156"/>
      <c r="K393" s="156"/>
      <c r="L393" s="118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>
      <c r="A394" s="107"/>
      <c r="B394" s="181"/>
      <c r="C394" s="94"/>
      <c r="D394" s="94"/>
      <c r="E394" s="95"/>
      <c r="F394" s="95"/>
      <c r="G394" s="95"/>
      <c r="H394" s="95"/>
      <c r="I394" s="95"/>
      <c r="J394" s="156"/>
      <c r="K394" s="156"/>
      <c r="L394" s="118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>
      <c r="A395" s="107"/>
      <c r="B395" s="181"/>
      <c r="C395" s="94"/>
      <c r="D395" s="94"/>
      <c r="E395" s="95"/>
      <c r="F395" s="95"/>
      <c r="G395" s="95"/>
      <c r="H395" s="95"/>
      <c r="I395" s="95"/>
      <c r="J395" s="156"/>
      <c r="K395" s="156"/>
      <c r="L395" s="118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>
      <c r="A396" s="107"/>
      <c r="B396" s="181"/>
      <c r="C396" s="94"/>
      <c r="D396" s="94"/>
      <c r="E396" s="95"/>
      <c r="F396" s="95"/>
      <c r="G396" s="95"/>
      <c r="H396" s="95"/>
      <c r="I396" s="95"/>
      <c r="J396" s="156"/>
      <c r="K396" s="156"/>
      <c r="L396" s="118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>
      <c r="A397" s="107"/>
      <c r="B397" s="181"/>
      <c r="C397" s="94"/>
      <c r="D397" s="94"/>
      <c r="E397" s="95"/>
      <c r="F397" s="95"/>
      <c r="G397" s="95"/>
      <c r="H397" s="95"/>
      <c r="I397" s="95"/>
      <c r="J397" s="156"/>
      <c r="K397" s="156"/>
      <c r="L397" s="118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>
      <c r="A398" s="107"/>
      <c r="B398" s="181"/>
      <c r="C398" s="94"/>
      <c r="D398" s="94"/>
      <c r="E398" s="95"/>
      <c r="F398" s="95"/>
      <c r="G398" s="95"/>
      <c r="H398" s="95"/>
      <c r="I398" s="95"/>
      <c r="J398" s="156"/>
      <c r="K398" s="156"/>
      <c r="L398" s="118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>
      <c r="A399" s="107"/>
      <c r="B399" s="181"/>
      <c r="C399" s="94"/>
      <c r="D399" s="94"/>
      <c r="E399" s="95"/>
      <c r="F399" s="95"/>
      <c r="G399" s="95"/>
      <c r="H399" s="95"/>
      <c r="I399" s="95"/>
      <c r="J399" s="156"/>
      <c r="K399" s="156"/>
      <c r="L399" s="118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>
      <c r="A400" s="107"/>
      <c r="B400" s="181"/>
      <c r="C400" s="94"/>
      <c r="D400" s="94"/>
      <c r="E400" s="95"/>
      <c r="F400" s="95"/>
      <c r="G400" s="95"/>
      <c r="H400" s="95"/>
      <c r="I400" s="95"/>
      <c r="J400" s="156"/>
      <c r="K400" s="156"/>
      <c r="L400" s="118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>
      <c r="A401" s="107"/>
      <c r="B401" s="181"/>
      <c r="C401" s="94"/>
      <c r="D401" s="94"/>
      <c r="E401" s="95"/>
      <c r="F401" s="95"/>
      <c r="G401" s="95"/>
      <c r="H401" s="95"/>
      <c r="I401" s="95"/>
      <c r="J401" s="156"/>
      <c r="K401" s="156"/>
      <c r="L401" s="118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>
      <c r="A402" s="107"/>
      <c r="B402" s="181"/>
      <c r="C402" s="94"/>
      <c r="D402" s="94"/>
      <c r="E402" s="95"/>
      <c r="F402" s="95"/>
      <c r="G402" s="95"/>
      <c r="H402" s="95"/>
      <c r="I402" s="95"/>
      <c r="J402" s="156"/>
      <c r="K402" s="156"/>
      <c r="L402" s="118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>
      <c r="A403" s="107"/>
      <c r="B403" s="181"/>
      <c r="C403" s="94"/>
      <c r="D403" s="94"/>
      <c r="E403" s="95"/>
      <c r="F403" s="95"/>
      <c r="G403" s="95"/>
      <c r="H403" s="95"/>
      <c r="I403" s="95"/>
      <c r="J403" s="156"/>
      <c r="K403" s="156"/>
      <c r="L403" s="118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>
      <c r="A404" s="107"/>
      <c r="B404" s="181"/>
      <c r="C404" s="94"/>
      <c r="D404" s="94"/>
      <c r="E404" s="95"/>
      <c r="F404" s="95"/>
      <c r="G404" s="95"/>
      <c r="H404" s="95"/>
      <c r="I404" s="95"/>
      <c r="J404" s="156"/>
      <c r="K404" s="156"/>
      <c r="L404" s="118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>
      <c r="A405" s="107"/>
      <c r="B405" s="181"/>
      <c r="C405" s="94"/>
      <c r="D405" s="94"/>
      <c r="E405" s="95"/>
      <c r="F405" s="95"/>
      <c r="G405" s="95"/>
      <c r="H405" s="95"/>
      <c r="I405" s="95"/>
      <c r="J405" s="156"/>
      <c r="K405" s="156"/>
      <c r="L405" s="118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>
      <c r="A406" s="107"/>
      <c r="B406" s="181"/>
      <c r="C406" s="94"/>
      <c r="D406" s="94"/>
      <c r="E406" s="95"/>
      <c r="F406" s="95"/>
      <c r="G406" s="95"/>
      <c r="H406" s="95"/>
      <c r="I406" s="95"/>
      <c r="J406" s="156"/>
      <c r="K406" s="156"/>
      <c r="L406" s="118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>
      <c r="A407" s="107"/>
      <c r="B407" s="181"/>
      <c r="C407" s="94"/>
      <c r="D407" s="94"/>
      <c r="E407" s="95"/>
      <c r="F407" s="95"/>
      <c r="G407" s="95"/>
      <c r="H407" s="95"/>
      <c r="I407" s="95"/>
      <c r="J407" s="156"/>
      <c r="K407" s="156"/>
      <c r="L407" s="118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>
      <c r="A408" s="107"/>
      <c r="B408" s="181"/>
      <c r="C408" s="94"/>
      <c r="D408" s="94"/>
      <c r="E408" s="95"/>
      <c r="F408" s="95"/>
      <c r="G408" s="95"/>
      <c r="H408" s="95"/>
      <c r="I408" s="95"/>
      <c r="J408" s="156"/>
      <c r="K408" s="156"/>
      <c r="L408" s="118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>
      <c r="A409" s="107"/>
      <c r="B409" s="181"/>
      <c r="C409" s="94"/>
      <c r="D409" s="94"/>
      <c r="E409" s="95"/>
      <c r="F409" s="95"/>
      <c r="G409" s="95"/>
      <c r="H409" s="95"/>
      <c r="I409" s="95"/>
      <c r="J409" s="156"/>
      <c r="K409" s="156"/>
      <c r="L409" s="118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>
      <c r="A410" s="107"/>
      <c r="B410" s="181"/>
      <c r="C410" s="94"/>
      <c r="D410" s="94"/>
      <c r="E410" s="95"/>
      <c r="F410" s="95"/>
      <c r="G410" s="95"/>
      <c r="H410" s="95"/>
      <c r="I410" s="95"/>
      <c r="J410" s="156"/>
      <c r="K410" s="156"/>
      <c r="L410" s="118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>
      <c r="A411" s="107"/>
      <c r="B411" s="181"/>
      <c r="C411" s="94"/>
      <c r="D411" s="94"/>
      <c r="E411" s="95"/>
      <c r="F411" s="95"/>
      <c r="G411" s="95"/>
      <c r="H411" s="95"/>
      <c r="I411" s="95"/>
      <c r="J411" s="156"/>
      <c r="K411" s="156"/>
      <c r="L411" s="118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>
      <c r="A412" s="107"/>
      <c r="B412" s="181"/>
      <c r="C412" s="94"/>
      <c r="D412" s="94"/>
      <c r="E412" s="95"/>
      <c r="F412" s="95"/>
      <c r="G412" s="95"/>
      <c r="H412" s="95"/>
      <c r="I412" s="95"/>
      <c r="J412" s="156"/>
      <c r="K412" s="156"/>
      <c r="L412" s="118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>
      <c r="A413" s="107"/>
      <c r="B413" s="181"/>
      <c r="C413" s="94"/>
      <c r="D413" s="94"/>
      <c r="E413" s="95"/>
      <c r="F413" s="95"/>
      <c r="G413" s="95"/>
      <c r="H413" s="95"/>
      <c r="I413" s="95"/>
      <c r="J413" s="156"/>
      <c r="K413" s="156"/>
      <c r="L413" s="118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>
      <c r="A414" s="107"/>
      <c r="B414" s="181"/>
      <c r="C414" s="94"/>
      <c r="D414" s="94"/>
      <c r="E414" s="95"/>
      <c r="F414" s="95"/>
      <c r="G414" s="95"/>
      <c r="H414" s="95"/>
      <c r="I414" s="95"/>
      <c r="J414" s="156"/>
      <c r="K414" s="156"/>
      <c r="L414" s="118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>
      <c r="A415" s="107"/>
      <c r="B415" s="181"/>
      <c r="C415" s="94"/>
      <c r="D415" s="94"/>
      <c r="E415" s="95"/>
      <c r="F415" s="95"/>
      <c r="G415" s="95"/>
      <c r="H415" s="95"/>
      <c r="I415" s="95"/>
      <c r="J415" s="156"/>
      <c r="K415" s="156"/>
      <c r="L415" s="118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>
      <c r="A416" s="107"/>
      <c r="B416" s="181"/>
      <c r="C416" s="94"/>
      <c r="D416" s="94"/>
      <c r="E416" s="95"/>
      <c r="F416" s="95"/>
      <c r="G416" s="95"/>
      <c r="H416" s="95"/>
      <c r="I416" s="95"/>
      <c r="J416" s="156"/>
      <c r="K416" s="156"/>
      <c r="L416" s="118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>
      <c r="A417" s="107"/>
      <c r="B417" s="181"/>
      <c r="C417" s="94"/>
      <c r="D417" s="94"/>
      <c r="E417" s="95"/>
      <c r="F417" s="95"/>
      <c r="G417" s="95"/>
      <c r="H417" s="95"/>
      <c r="I417" s="95"/>
      <c r="J417" s="156"/>
      <c r="K417" s="156"/>
      <c r="L417" s="118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>
      <c r="A418" s="107"/>
      <c r="B418" s="181"/>
      <c r="C418" s="94"/>
      <c r="D418" s="94"/>
      <c r="E418" s="95"/>
      <c r="F418" s="95"/>
      <c r="G418" s="95"/>
      <c r="H418" s="95"/>
      <c r="I418" s="95"/>
      <c r="J418" s="156"/>
      <c r="K418" s="156"/>
      <c r="L418" s="118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>
      <c r="A419" s="107"/>
      <c r="B419" s="181"/>
      <c r="C419" s="94"/>
      <c r="D419" s="94"/>
      <c r="E419" s="95"/>
      <c r="F419" s="95"/>
      <c r="G419" s="95"/>
      <c r="H419" s="95"/>
      <c r="I419" s="95"/>
      <c r="J419" s="156"/>
      <c r="K419" s="156"/>
      <c r="L419" s="118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>
      <c r="A420" s="107"/>
      <c r="B420" s="181"/>
      <c r="C420" s="94"/>
      <c r="D420" s="94"/>
      <c r="E420" s="95"/>
      <c r="F420" s="95"/>
      <c r="G420" s="95"/>
      <c r="H420" s="95"/>
      <c r="I420" s="95"/>
      <c r="J420" s="156"/>
      <c r="K420" s="156"/>
      <c r="L420" s="118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>
      <c r="A421" s="107"/>
      <c r="B421" s="181"/>
      <c r="C421" s="94"/>
      <c r="D421" s="94"/>
      <c r="E421" s="95"/>
      <c r="F421" s="95"/>
      <c r="G421" s="95"/>
      <c r="H421" s="95"/>
      <c r="I421" s="95"/>
      <c r="J421" s="156"/>
      <c r="K421" s="156"/>
      <c r="L421" s="118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>
      <c r="A422" s="107"/>
      <c r="B422" s="181"/>
      <c r="C422" s="94"/>
      <c r="D422" s="94"/>
      <c r="E422" s="95"/>
      <c r="F422" s="95"/>
      <c r="G422" s="95"/>
      <c r="H422" s="95"/>
      <c r="I422" s="95"/>
      <c r="J422" s="156"/>
      <c r="K422" s="156"/>
      <c r="L422" s="118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>
      <c r="A423" s="107"/>
      <c r="B423" s="181"/>
      <c r="C423" s="94"/>
      <c r="D423" s="94"/>
      <c r="E423" s="95"/>
      <c r="F423" s="95"/>
      <c r="G423" s="95"/>
      <c r="H423" s="95"/>
      <c r="I423" s="95"/>
      <c r="J423" s="156"/>
      <c r="K423" s="156"/>
      <c r="L423" s="118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>
      <c r="A424" s="107"/>
      <c r="B424" s="181"/>
      <c r="C424" s="94"/>
      <c r="D424" s="94"/>
      <c r="E424" s="95"/>
      <c r="F424" s="95"/>
      <c r="G424" s="95"/>
      <c r="H424" s="95"/>
      <c r="I424" s="95"/>
      <c r="J424" s="156"/>
      <c r="K424" s="156"/>
      <c r="L424" s="118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>
      <c r="A425" s="107"/>
      <c r="B425" s="181"/>
      <c r="C425" s="94"/>
      <c r="D425" s="94"/>
      <c r="E425" s="95"/>
      <c r="F425" s="95"/>
      <c r="G425" s="95"/>
      <c r="H425" s="95"/>
      <c r="I425" s="95"/>
      <c r="J425" s="156"/>
      <c r="K425" s="156"/>
      <c r="L425" s="118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>
      <c r="A426" s="107"/>
      <c r="B426" s="181"/>
      <c r="C426" s="94"/>
      <c r="D426" s="94"/>
      <c r="E426" s="95"/>
      <c r="F426" s="95"/>
      <c r="G426" s="95"/>
      <c r="H426" s="95"/>
      <c r="I426" s="95"/>
      <c r="J426" s="156"/>
      <c r="K426" s="156"/>
      <c r="L426" s="118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>
      <c r="A427" s="107"/>
      <c r="B427" s="181"/>
      <c r="C427" s="94"/>
      <c r="D427" s="94"/>
      <c r="E427" s="95"/>
      <c r="F427" s="95"/>
      <c r="G427" s="95"/>
      <c r="H427" s="95"/>
      <c r="I427" s="95"/>
      <c r="J427" s="156"/>
      <c r="K427" s="156"/>
      <c r="L427" s="118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>
      <c r="A428" s="107"/>
      <c r="B428" s="181"/>
      <c r="C428" s="94"/>
      <c r="D428" s="94"/>
      <c r="E428" s="95"/>
      <c r="F428" s="95"/>
      <c r="G428" s="95"/>
      <c r="H428" s="95"/>
      <c r="I428" s="95"/>
      <c r="J428" s="156"/>
      <c r="K428" s="156"/>
      <c r="L428" s="118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>
      <c r="A429" s="107"/>
      <c r="B429" s="181"/>
      <c r="C429" s="94"/>
      <c r="D429" s="94"/>
      <c r="E429" s="95"/>
      <c r="F429" s="95"/>
      <c r="G429" s="95"/>
      <c r="H429" s="95"/>
      <c r="I429" s="95"/>
      <c r="J429" s="156"/>
      <c r="K429" s="156"/>
      <c r="L429" s="118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>
      <c r="A430" s="107"/>
      <c r="B430" s="181"/>
      <c r="C430" s="94"/>
      <c r="D430" s="94"/>
      <c r="E430" s="95"/>
      <c r="F430" s="95"/>
      <c r="G430" s="95"/>
      <c r="H430" s="95"/>
      <c r="I430" s="95"/>
      <c r="J430" s="156"/>
      <c r="K430" s="156"/>
      <c r="L430" s="118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>
      <c r="A431" s="107"/>
      <c r="B431" s="181"/>
      <c r="C431" s="94"/>
      <c r="D431" s="94"/>
      <c r="E431" s="95"/>
      <c r="F431" s="95"/>
      <c r="G431" s="95"/>
      <c r="H431" s="95"/>
      <c r="I431" s="95"/>
      <c r="J431" s="156"/>
      <c r="K431" s="156"/>
      <c r="L431" s="118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>
      <c r="A432" s="107"/>
      <c r="B432" s="181"/>
      <c r="C432" s="94"/>
      <c r="D432" s="94"/>
      <c r="E432" s="95"/>
      <c r="F432" s="95"/>
      <c r="G432" s="95"/>
      <c r="H432" s="95"/>
      <c r="I432" s="95"/>
      <c r="J432" s="156"/>
      <c r="K432" s="156"/>
      <c r="L432" s="118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>
      <c r="A433" s="107"/>
      <c r="B433" s="181"/>
      <c r="C433" s="94"/>
      <c r="D433" s="94"/>
      <c r="E433" s="95"/>
      <c r="F433" s="95"/>
      <c r="G433" s="95"/>
      <c r="H433" s="95"/>
      <c r="I433" s="95"/>
      <c r="J433" s="156"/>
      <c r="K433" s="156"/>
      <c r="L433" s="118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>
      <c r="A434" s="107"/>
      <c r="B434" s="181"/>
      <c r="C434" s="94"/>
      <c r="D434" s="94"/>
      <c r="E434" s="95"/>
      <c r="F434" s="95"/>
      <c r="G434" s="95"/>
      <c r="H434" s="95"/>
      <c r="I434" s="95"/>
      <c r="J434" s="156"/>
      <c r="K434" s="156"/>
      <c r="L434" s="118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>
      <c r="A435" s="107"/>
      <c r="B435" s="181"/>
      <c r="C435" s="94"/>
      <c r="D435" s="94"/>
      <c r="E435" s="95"/>
      <c r="F435" s="95"/>
      <c r="G435" s="95"/>
      <c r="H435" s="95"/>
      <c r="I435" s="95"/>
      <c r="J435" s="156"/>
      <c r="K435" s="156"/>
      <c r="L435" s="118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>
      <c r="A436" s="107"/>
      <c r="B436" s="181"/>
      <c r="C436" s="94"/>
      <c r="D436" s="94"/>
      <c r="E436" s="95"/>
      <c r="F436" s="95"/>
      <c r="G436" s="95"/>
      <c r="H436" s="95"/>
      <c r="I436" s="95"/>
      <c r="J436" s="156"/>
      <c r="K436" s="156"/>
      <c r="L436" s="118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>
      <c r="A437" s="107"/>
      <c r="B437" s="181"/>
      <c r="C437" s="94"/>
      <c r="D437" s="94"/>
      <c r="E437" s="95"/>
      <c r="F437" s="95"/>
      <c r="G437" s="95"/>
      <c r="H437" s="95"/>
      <c r="I437" s="95"/>
      <c r="J437" s="156"/>
      <c r="K437" s="156"/>
      <c r="L437" s="118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>
      <c r="A438" s="107"/>
      <c r="B438" s="181"/>
      <c r="C438" s="94"/>
      <c r="D438" s="94"/>
      <c r="E438" s="95"/>
      <c r="F438" s="95"/>
      <c r="G438" s="95"/>
      <c r="H438" s="95"/>
      <c r="I438" s="95"/>
      <c r="J438" s="156"/>
      <c r="K438" s="156"/>
      <c r="L438" s="118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>
      <c r="A439" s="107"/>
      <c r="B439" s="181"/>
      <c r="C439" s="94"/>
      <c r="D439" s="94"/>
      <c r="E439" s="95"/>
      <c r="F439" s="95"/>
      <c r="G439" s="95"/>
      <c r="H439" s="95"/>
      <c r="I439" s="95"/>
      <c r="J439" s="156"/>
      <c r="K439" s="156"/>
      <c r="L439" s="118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>
      <c r="A440" s="107"/>
      <c r="B440" s="181"/>
      <c r="C440" s="94"/>
      <c r="D440" s="94"/>
      <c r="E440" s="95"/>
      <c r="F440" s="95"/>
      <c r="G440" s="95"/>
      <c r="H440" s="95"/>
      <c r="I440" s="95"/>
      <c r="J440" s="156"/>
      <c r="K440" s="156"/>
      <c r="L440" s="118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>
      <c r="A441" s="107"/>
      <c r="B441" s="181"/>
      <c r="C441" s="94"/>
      <c r="D441" s="94"/>
      <c r="E441" s="95"/>
      <c r="F441" s="95"/>
      <c r="G441" s="95"/>
      <c r="H441" s="95"/>
      <c r="I441" s="95"/>
      <c r="J441" s="156"/>
      <c r="K441" s="156"/>
      <c r="L441" s="118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>
      <c r="A442" s="107"/>
      <c r="B442" s="181"/>
      <c r="C442" s="94"/>
      <c r="D442" s="94"/>
      <c r="E442" s="95"/>
      <c r="F442" s="95"/>
      <c r="G442" s="95"/>
      <c r="H442" s="95"/>
      <c r="I442" s="95"/>
      <c r="J442" s="156"/>
      <c r="K442" s="156"/>
      <c r="L442" s="118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>
      <c r="A443" s="107"/>
      <c r="B443" s="181"/>
      <c r="C443" s="94"/>
      <c r="D443" s="94"/>
      <c r="E443" s="95"/>
      <c r="F443" s="95"/>
      <c r="G443" s="95"/>
      <c r="H443" s="95"/>
      <c r="I443" s="95"/>
      <c r="J443" s="156"/>
      <c r="K443" s="156"/>
      <c r="L443" s="118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>
      <c r="A444" s="107"/>
      <c r="B444" s="181"/>
      <c r="C444" s="94"/>
      <c r="D444" s="94"/>
      <c r="E444" s="95"/>
      <c r="F444" s="95"/>
      <c r="G444" s="95"/>
      <c r="H444" s="95"/>
      <c r="I444" s="95"/>
      <c r="J444" s="156"/>
      <c r="K444" s="156"/>
      <c r="L444" s="118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>
      <c r="A445" s="107"/>
      <c r="B445" s="181"/>
      <c r="C445" s="94"/>
      <c r="D445" s="94"/>
      <c r="E445" s="95"/>
      <c r="F445" s="95"/>
      <c r="G445" s="95"/>
      <c r="H445" s="95"/>
      <c r="I445" s="95"/>
      <c r="J445" s="156"/>
      <c r="K445" s="156"/>
      <c r="L445" s="118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>
      <c r="A446" s="107"/>
      <c r="B446" s="181"/>
      <c r="C446" s="94"/>
      <c r="D446" s="94"/>
      <c r="E446" s="95"/>
      <c r="F446" s="95"/>
      <c r="G446" s="95"/>
      <c r="H446" s="95"/>
      <c r="I446" s="95"/>
      <c r="J446" s="156"/>
      <c r="K446" s="156"/>
      <c r="L446" s="118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>
      <c r="A447" s="107"/>
      <c r="B447" s="181"/>
      <c r="C447" s="94"/>
      <c r="D447" s="94"/>
      <c r="E447" s="95"/>
      <c r="F447" s="95"/>
      <c r="G447" s="95"/>
      <c r="H447" s="95"/>
      <c r="I447" s="95"/>
      <c r="J447" s="156"/>
      <c r="K447" s="156"/>
      <c r="L447" s="118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>
      <c r="A448" s="107"/>
      <c r="B448" s="181"/>
      <c r="C448" s="94"/>
      <c r="D448" s="94"/>
      <c r="E448" s="95"/>
      <c r="F448" s="95"/>
      <c r="G448" s="95"/>
      <c r="H448" s="95"/>
      <c r="I448" s="95"/>
      <c r="J448" s="156"/>
      <c r="K448" s="156"/>
      <c r="L448" s="118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>
      <c r="A449" s="107"/>
      <c r="B449" s="181"/>
      <c r="C449" s="94"/>
      <c r="D449" s="94"/>
      <c r="E449" s="95"/>
      <c r="F449" s="95"/>
      <c r="G449" s="95"/>
      <c r="H449" s="95"/>
      <c r="I449" s="95"/>
      <c r="J449" s="156"/>
      <c r="K449" s="156"/>
      <c r="L449" s="118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>
      <c r="A450" s="107"/>
      <c r="B450" s="181"/>
      <c r="C450" s="94"/>
      <c r="D450" s="94"/>
      <c r="E450" s="95"/>
      <c r="F450" s="95"/>
      <c r="G450" s="95"/>
      <c r="H450" s="95"/>
      <c r="I450" s="95"/>
      <c r="J450" s="156"/>
      <c r="K450" s="156"/>
      <c r="L450" s="118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>
      <c r="A451" s="107"/>
      <c r="B451" s="181"/>
      <c r="C451" s="94"/>
      <c r="D451" s="94"/>
      <c r="E451" s="95"/>
      <c r="F451" s="95"/>
      <c r="G451" s="95"/>
      <c r="H451" s="95"/>
      <c r="I451" s="95"/>
      <c r="J451" s="156"/>
      <c r="K451" s="156"/>
      <c r="L451" s="118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>
      <c r="A452" s="107"/>
      <c r="B452" s="181"/>
      <c r="C452" s="94"/>
      <c r="D452" s="94"/>
      <c r="E452" s="95"/>
      <c r="F452" s="95"/>
      <c r="G452" s="95"/>
      <c r="H452" s="95"/>
      <c r="I452" s="95"/>
      <c r="J452" s="156"/>
      <c r="K452" s="156"/>
      <c r="L452" s="118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>
      <c r="A453" s="107"/>
      <c r="B453" s="181"/>
      <c r="C453" s="94"/>
      <c r="D453" s="94"/>
      <c r="E453" s="95"/>
      <c r="F453" s="95"/>
      <c r="G453" s="95"/>
      <c r="H453" s="95"/>
      <c r="I453" s="95"/>
      <c r="J453" s="156"/>
      <c r="K453" s="156"/>
      <c r="L453" s="118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>
      <c r="A454" s="107"/>
      <c r="B454" s="181"/>
      <c r="C454" s="94"/>
      <c r="D454" s="94"/>
      <c r="E454" s="95"/>
      <c r="F454" s="95"/>
      <c r="G454" s="95"/>
      <c r="H454" s="95"/>
      <c r="I454" s="95"/>
      <c r="J454" s="156"/>
      <c r="K454" s="156"/>
      <c r="L454" s="118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>
      <c r="A455" s="107"/>
      <c r="B455" s="181"/>
      <c r="C455" s="94"/>
      <c r="D455" s="94"/>
      <c r="E455" s="95"/>
      <c r="F455" s="95"/>
      <c r="G455" s="95"/>
      <c r="H455" s="95"/>
      <c r="I455" s="95"/>
      <c r="J455" s="156"/>
      <c r="K455" s="156"/>
      <c r="L455" s="118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>
      <c r="A456" s="107"/>
      <c r="B456" s="181"/>
      <c r="C456" s="94"/>
      <c r="D456" s="94"/>
      <c r="E456" s="95"/>
      <c r="F456" s="95"/>
      <c r="G456" s="95"/>
      <c r="H456" s="95"/>
      <c r="I456" s="95"/>
      <c r="J456" s="156"/>
      <c r="K456" s="156"/>
      <c r="L456" s="118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>
      <c r="A457" s="107"/>
      <c r="B457" s="181"/>
      <c r="C457" s="94"/>
      <c r="D457" s="94"/>
      <c r="E457" s="95"/>
      <c r="F457" s="95"/>
      <c r="G457" s="95"/>
      <c r="H457" s="95"/>
      <c r="I457" s="95"/>
      <c r="J457" s="156"/>
      <c r="K457" s="156"/>
      <c r="L457" s="118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>
      <c r="A458" s="107"/>
      <c r="B458" s="181"/>
      <c r="C458" s="94"/>
      <c r="D458" s="94"/>
      <c r="E458" s="95"/>
      <c r="F458" s="95"/>
      <c r="G458" s="95"/>
      <c r="H458" s="95"/>
      <c r="I458" s="95"/>
      <c r="J458" s="156"/>
      <c r="K458" s="156"/>
      <c r="L458" s="118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>
      <c r="A459" s="107"/>
      <c r="B459" s="181"/>
      <c r="C459" s="94"/>
      <c r="D459" s="94"/>
      <c r="E459" s="95"/>
      <c r="F459" s="95"/>
      <c r="G459" s="95"/>
      <c r="H459" s="95"/>
      <c r="I459" s="95"/>
      <c r="J459" s="156"/>
      <c r="K459" s="156"/>
      <c r="L459" s="118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>
      <c r="A460" s="107"/>
      <c r="B460" s="181"/>
      <c r="C460" s="94"/>
      <c r="D460" s="94"/>
      <c r="E460" s="95"/>
      <c r="F460" s="95"/>
      <c r="G460" s="95"/>
      <c r="H460" s="95"/>
      <c r="I460" s="95"/>
      <c r="J460" s="156"/>
      <c r="K460" s="156"/>
      <c r="L460" s="118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>
      <c r="A461" s="107"/>
      <c r="B461" s="181"/>
      <c r="C461" s="94"/>
      <c r="D461" s="94"/>
      <c r="E461" s="95"/>
      <c r="F461" s="95"/>
      <c r="G461" s="95"/>
      <c r="H461" s="95"/>
      <c r="I461" s="95"/>
      <c r="J461" s="156"/>
      <c r="K461" s="156"/>
      <c r="L461" s="118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>
      <c r="A462" s="107"/>
      <c r="B462" s="181"/>
      <c r="C462" s="94"/>
      <c r="D462" s="94"/>
      <c r="E462" s="95"/>
      <c r="F462" s="95"/>
      <c r="G462" s="95"/>
      <c r="H462" s="95"/>
      <c r="I462" s="95"/>
      <c r="J462" s="156"/>
      <c r="K462" s="156"/>
      <c r="L462" s="118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>
      <c r="A463" s="107"/>
      <c r="B463" s="181"/>
      <c r="C463" s="94"/>
      <c r="D463" s="94"/>
      <c r="E463" s="95"/>
      <c r="F463" s="95"/>
      <c r="G463" s="95"/>
      <c r="H463" s="95"/>
      <c r="I463" s="95"/>
      <c r="J463" s="156"/>
      <c r="K463" s="156"/>
      <c r="L463" s="118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>
      <c r="A464" s="107"/>
      <c r="B464" s="181"/>
      <c r="C464" s="94"/>
      <c r="D464" s="94"/>
      <c r="E464" s="95"/>
      <c r="F464" s="95"/>
      <c r="G464" s="95"/>
      <c r="H464" s="95"/>
      <c r="I464" s="95"/>
      <c r="J464" s="156"/>
      <c r="K464" s="156"/>
      <c r="L464" s="118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>
      <c r="A465" s="107"/>
      <c r="B465" s="181"/>
      <c r="C465" s="94"/>
      <c r="D465" s="94"/>
      <c r="E465" s="95"/>
      <c r="F465" s="95"/>
      <c r="G465" s="95"/>
      <c r="H465" s="95"/>
      <c r="I465" s="95"/>
      <c r="J465" s="156"/>
      <c r="K465" s="156"/>
      <c r="L465" s="118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>
      <c r="A466" s="107"/>
      <c r="B466" s="181"/>
      <c r="C466" s="94"/>
      <c r="D466" s="94"/>
      <c r="E466" s="95"/>
      <c r="F466" s="95"/>
      <c r="G466" s="95"/>
      <c r="H466" s="95"/>
      <c r="I466" s="95"/>
      <c r="J466" s="156"/>
      <c r="K466" s="156"/>
      <c r="L466" s="118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>
      <c r="A467" s="107"/>
      <c r="B467" s="181"/>
      <c r="C467" s="94"/>
      <c r="D467" s="94"/>
      <c r="E467" s="95"/>
      <c r="F467" s="95"/>
      <c r="G467" s="95"/>
      <c r="H467" s="95"/>
      <c r="I467" s="95"/>
      <c r="J467" s="156"/>
      <c r="K467" s="156"/>
      <c r="L467" s="118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>
      <c r="A468" s="107"/>
      <c r="B468" s="181"/>
      <c r="C468" s="94"/>
      <c r="D468" s="94"/>
      <c r="E468" s="95"/>
      <c r="F468" s="95"/>
      <c r="G468" s="95"/>
      <c r="H468" s="95"/>
      <c r="I468" s="95"/>
      <c r="J468" s="156"/>
      <c r="K468" s="156"/>
      <c r="L468" s="118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>
      <c r="A469" s="107"/>
      <c r="B469" s="181"/>
      <c r="C469" s="94"/>
      <c r="D469" s="94"/>
      <c r="E469" s="95"/>
      <c r="F469" s="95"/>
      <c r="G469" s="95"/>
      <c r="H469" s="95"/>
      <c r="I469" s="95"/>
      <c r="J469" s="156"/>
      <c r="K469" s="156"/>
      <c r="L469" s="118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>
      <c r="A470" s="107"/>
      <c r="B470" s="181"/>
      <c r="C470" s="94"/>
      <c r="D470" s="94"/>
      <c r="E470" s="95"/>
      <c r="F470" s="95"/>
      <c r="G470" s="95"/>
      <c r="H470" s="95"/>
      <c r="I470" s="95"/>
      <c r="J470" s="156"/>
      <c r="K470" s="156"/>
      <c r="L470" s="118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>
      <c r="A471" s="107"/>
      <c r="B471" s="181"/>
      <c r="C471" s="94"/>
      <c r="D471" s="94"/>
      <c r="E471" s="95"/>
      <c r="F471" s="95"/>
      <c r="G471" s="95"/>
      <c r="H471" s="95"/>
      <c r="I471" s="95"/>
      <c r="J471" s="156"/>
      <c r="K471" s="156"/>
      <c r="L471" s="118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>
      <c r="A472" s="107"/>
      <c r="B472" s="181"/>
      <c r="C472" s="94"/>
      <c r="D472" s="94"/>
      <c r="E472" s="95"/>
      <c r="F472" s="95"/>
      <c r="G472" s="95"/>
      <c r="H472" s="95"/>
      <c r="I472" s="95"/>
      <c r="J472" s="156"/>
      <c r="K472" s="156"/>
      <c r="L472" s="118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>
      <c r="A473" s="107"/>
      <c r="B473" s="181"/>
      <c r="C473" s="94"/>
      <c r="D473" s="94"/>
      <c r="E473" s="95"/>
      <c r="F473" s="95"/>
      <c r="G473" s="95"/>
      <c r="H473" s="95"/>
      <c r="I473" s="95"/>
      <c r="J473" s="156"/>
      <c r="K473" s="156"/>
      <c r="L473" s="118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>
      <c r="A474" s="107"/>
      <c r="B474" s="181"/>
      <c r="C474" s="94"/>
      <c r="D474" s="94"/>
      <c r="E474" s="95"/>
      <c r="F474" s="95"/>
      <c r="G474" s="95"/>
      <c r="H474" s="95"/>
      <c r="I474" s="95"/>
      <c r="J474" s="156"/>
      <c r="K474" s="156"/>
      <c r="L474" s="118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>
      <c r="A475" s="107"/>
      <c r="B475" s="181"/>
      <c r="C475" s="94"/>
      <c r="D475" s="94"/>
      <c r="E475" s="95"/>
      <c r="F475" s="95"/>
      <c r="G475" s="95"/>
      <c r="H475" s="95"/>
      <c r="I475" s="95"/>
      <c r="J475" s="156"/>
      <c r="K475" s="156"/>
      <c r="L475" s="118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>
      <c r="A476" s="107"/>
      <c r="B476" s="181"/>
      <c r="C476" s="94"/>
      <c r="D476" s="94"/>
      <c r="E476" s="95"/>
      <c r="F476" s="95"/>
      <c r="G476" s="95"/>
      <c r="H476" s="95"/>
      <c r="I476" s="95"/>
      <c r="J476" s="156"/>
      <c r="K476" s="156"/>
      <c r="L476" s="118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>
      <c r="A477" s="107"/>
      <c r="B477" s="181"/>
      <c r="C477" s="94"/>
      <c r="D477" s="94"/>
      <c r="E477" s="95"/>
      <c r="F477" s="95"/>
      <c r="G477" s="95"/>
      <c r="H477" s="95"/>
      <c r="I477" s="95"/>
      <c r="J477" s="156"/>
      <c r="K477" s="156"/>
      <c r="L477" s="118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>
      <c r="A478" s="107"/>
      <c r="B478" s="181"/>
      <c r="C478" s="94"/>
      <c r="D478" s="94"/>
      <c r="E478" s="95"/>
      <c r="F478" s="95"/>
      <c r="G478" s="95"/>
      <c r="H478" s="95"/>
      <c r="I478" s="95"/>
      <c r="J478" s="156"/>
      <c r="K478" s="156"/>
      <c r="L478" s="118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>
      <c r="A479" s="107"/>
      <c r="B479" s="181"/>
      <c r="C479" s="94"/>
      <c r="D479" s="94"/>
      <c r="E479" s="95"/>
      <c r="F479" s="95"/>
      <c r="G479" s="95"/>
      <c r="H479" s="95"/>
      <c r="I479" s="95"/>
      <c r="J479" s="156"/>
      <c r="K479" s="156"/>
      <c r="L479" s="118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>
      <c r="A480" s="107"/>
      <c r="B480" s="181"/>
      <c r="C480" s="94"/>
      <c r="D480" s="94"/>
      <c r="E480" s="95"/>
      <c r="F480" s="95"/>
      <c r="G480" s="95"/>
      <c r="H480" s="95"/>
      <c r="I480" s="95"/>
      <c r="J480" s="156"/>
      <c r="K480" s="156"/>
      <c r="L480" s="118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>
      <c r="A481" s="107"/>
      <c r="B481" s="181"/>
      <c r="C481" s="94"/>
      <c r="D481" s="94"/>
      <c r="E481" s="95"/>
      <c r="F481" s="95"/>
      <c r="G481" s="95"/>
      <c r="H481" s="95"/>
      <c r="I481" s="95"/>
      <c r="J481" s="156"/>
      <c r="K481" s="156"/>
      <c r="L481" s="118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>
      <c r="A482" s="107"/>
      <c r="B482" s="181"/>
      <c r="C482" s="94"/>
      <c r="D482" s="94"/>
      <c r="E482" s="95"/>
      <c r="F482" s="95"/>
      <c r="G482" s="95"/>
      <c r="H482" s="95"/>
      <c r="I482" s="95"/>
      <c r="J482" s="156"/>
      <c r="K482" s="156"/>
      <c r="L482" s="118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>
      <c r="A483" s="107"/>
      <c r="B483" s="181"/>
      <c r="C483" s="94"/>
      <c r="D483" s="94"/>
      <c r="E483" s="95"/>
      <c r="F483" s="95"/>
      <c r="G483" s="95"/>
      <c r="H483" s="95"/>
      <c r="I483" s="95"/>
      <c r="J483" s="156"/>
      <c r="K483" s="156"/>
      <c r="L483" s="118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>
      <c r="A484" s="107"/>
      <c r="B484" s="181"/>
      <c r="C484" s="94"/>
      <c r="D484" s="94"/>
      <c r="E484" s="95"/>
      <c r="F484" s="95"/>
      <c r="G484" s="95"/>
      <c r="H484" s="95"/>
      <c r="I484" s="95"/>
      <c r="J484" s="156"/>
      <c r="K484" s="156"/>
      <c r="L484" s="118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>
      <c r="A485" s="107"/>
      <c r="B485" s="181"/>
      <c r="C485" s="94"/>
      <c r="D485" s="94"/>
      <c r="E485" s="95"/>
      <c r="F485" s="95"/>
      <c r="G485" s="95"/>
      <c r="H485" s="95"/>
      <c r="I485" s="95"/>
      <c r="J485" s="156"/>
      <c r="K485" s="156"/>
      <c r="L485" s="118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>
      <c r="A486" s="107"/>
      <c r="B486" s="181"/>
      <c r="C486" s="94"/>
      <c r="D486" s="94"/>
      <c r="E486" s="95"/>
      <c r="F486" s="95"/>
      <c r="G486" s="95"/>
      <c r="H486" s="95"/>
      <c r="I486" s="95"/>
      <c r="J486" s="156"/>
      <c r="K486" s="156"/>
      <c r="L486" s="118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>
      <c r="A487" s="107"/>
      <c r="B487" s="181"/>
      <c r="C487" s="94"/>
      <c r="D487" s="94"/>
      <c r="E487" s="95"/>
      <c r="F487" s="95"/>
      <c r="G487" s="95"/>
      <c r="H487" s="95"/>
      <c r="I487" s="95"/>
      <c r="J487" s="156"/>
      <c r="K487" s="156"/>
      <c r="L487" s="118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>
      <c r="A488" s="107"/>
      <c r="B488" s="181"/>
      <c r="C488" s="94"/>
      <c r="D488" s="94"/>
      <c r="E488" s="95"/>
      <c r="F488" s="95"/>
      <c r="G488" s="95"/>
      <c r="H488" s="95"/>
      <c r="I488" s="95"/>
      <c r="J488" s="156"/>
      <c r="K488" s="156"/>
      <c r="L488" s="118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>
      <c r="A489" s="107"/>
      <c r="B489" s="181"/>
      <c r="C489" s="94"/>
      <c r="D489" s="94"/>
      <c r="E489" s="95"/>
      <c r="F489" s="95"/>
      <c r="G489" s="95"/>
      <c r="H489" s="95"/>
      <c r="I489" s="95"/>
      <c r="J489" s="156"/>
      <c r="K489" s="156"/>
      <c r="L489" s="118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>
      <c r="A490" s="107"/>
      <c r="B490" s="181"/>
      <c r="C490" s="94"/>
      <c r="D490" s="94"/>
      <c r="E490" s="95"/>
      <c r="F490" s="95"/>
      <c r="G490" s="95"/>
      <c r="H490" s="95"/>
      <c r="I490" s="95"/>
      <c r="J490" s="156"/>
      <c r="K490" s="156"/>
      <c r="L490" s="118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>
      <c r="A491" s="107"/>
      <c r="B491" s="181"/>
      <c r="C491" s="94"/>
      <c r="D491" s="94"/>
      <c r="E491" s="95"/>
      <c r="F491" s="95"/>
      <c r="G491" s="95"/>
      <c r="H491" s="95"/>
      <c r="I491" s="95"/>
      <c r="J491" s="156"/>
      <c r="K491" s="156"/>
      <c r="L491" s="118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>
      <c r="A492" s="107"/>
      <c r="B492" s="181"/>
      <c r="C492" s="94"/>
      <c r="D492" s="94"/>
      <c r="E492" s="95"/>
      <c r="F492" s="95"/>
      <c r="G492" s="95"/>
      <c r="H492" s="95"/>
      <c r="I492" s="95"/>
      <c r="J492" s="156"/>
      <c r="K492" s="156"/>
      <c r="L492" s="118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>
      <c r="A493" s="107"/>
      <c r="B493" s="181"/>
      <c r="C493" s="94"/>
      <c r="D493" s="94"/>
      <c r="E493" s="95"/>
      <c r="F493" s="95"/>
      <c r="G493" s="95"/>
      <c r="H493" s="95"/>
      <c r="I493" s="95"/>
      <c r="J493" s="156"/>
      <c r="K493" s="156"/>
      <c r="L493" s="118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>
      <c r="A494" s="107"/>
      <c r="B494" s="181"/>
      <c r="C494" s="94"/>
      <c r="D494" s="94"/>
      <c r="E494" s="95"/>
      <c r="F494" s="95"/>
      <c r="G494" s="95"/>
      <c r="H494" s="95"/>
      <c r="I494" s="95"/>
      <c r="J494" s="156"/>
      <c r="K494" s="156"/>
      <c r="L494" s="118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>
      <c r="A495" s="107"/>
      <c r="B495" s="181"/>
      <c r="C495" s="94"/>
      <c r="D495" s="94"/>
      <c r="E495" s="95"/>
      <c r="F495" s="95"/>
      <c r="G495" s="95"/>
      <c r="H495" s="95"/>
      <c r="I495" s="95"/>
      <c r="J495" s="156"/>
      <c r="K495" s="156"/>
      <c r="L495" s="118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>
      <c r="A496" s="107"/>
      <c r="B496" s="181"/>
      <c r="C496" s="94"/>
      <c r="D496" s="94"/>
      <c r="E496" s="95"/>
      <c r="F496" s="95"/>
      <c r="G496" s="95"/>
      <c r="H496" s="95"/>
      <c r="I496" s="95"/>
      <c r="J496" s="156"/>
      <c r="K496" s="156"/>
      <c r="L496" s="118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>
      <c r="A497" s="107"/>
      <c r="B497" s="181"/>
      <c r="C497" s="94"/>
      <c r="D497" s="94"/>
      <c r="E497" s="95"/>
      <c r="F497" s="95"/>
      <c r="G497" s="95"/>
      <c r="H497" s="95"/>
      <c r="I497" s="95"/>
      <c r="J497" s="156"/>
      <c r="K497" s="156"/>
      <c r="L497" s="118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>
      <c r="A498" s="107"/>
      <c r="B498" s="181"/>
      <c r="C498" s="94"/>
      <c r="D498" s="94"/>
      <c r="E498" s="95"/>
      <c r="F498" s="95"/>
      <c r="G498" s="95"/>
      <c r="H498" s="95"/>
      <c r="I498" s="95"/>
      <c r="J498" s="156"/>
      <c r="K498" s="156"/>
      <c r="L498" s="118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>
      <c r="A499" s="107"/>
      <c r="B499" s="181"/>
      <c r="C499" s="94"/>
      <c r="D499" s="94"/>
      <c r="E499" s="95"/>
      <c r="F499" s="95"/>
      <c r="G499" s="95"/>
      <c r="H499" s="95"/>
      <c r="I499" s="95"/>
      <c r="J499" s="156"/>
      <c r="K499" s="156"/>
      <c r="L499" s="118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>
      <c r="A500" s="107"/>
      <c r="B500" s="181"/>
      <c r="C500" s="94"/>
      <c r="D500" s="94"/>
      <c r="E500" s="95"/>
      <c r="F500" s="95"/>
      <c r="G500" s="95"/>
      <c r="H500" s="95"/>
      <c r="I500" s="95"/>
      <c r="J500" s="156"/>
      <c r="K500" s="156"/>
      <c r="L500" s="118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>
      <c r="A501" s="107"/>
      <c r="B501" s="181"/>
      <c r="C501" s="94"/>
      <c r="D501" s="94"/>
      <c r="E501" s="95"/>
      <c r="F501" s="95"/>
      <c r="G501" s="95"/>
      <c r="H501" s="95"/>
      <c r="I501" s="95"/>
      <c r="J501" s="156"/>
      <c r="K501" s="156"/>
      <c r="L501" s="118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>
      <c r="A502" s="107"/>
      <c r="B502" s="181"/>
      <c r="C502" s="94"/>
      <c r="D502" s="94"/>
      <c r="E502" s="95"/>
      <c r="F502" s="95"/>
      <c r="G502" s="95"/>
      <c r="H502" s="95"/>
      <c r="I502" s="95"/>
      <c r="J502" s="156"/>
      <c r="K502" s="156"/>
      <c r="L502" s="118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>
      <c r="A503" s="107"/>
      <c r="B503" s="181"/>
      <c r="C503" s="94"/>
      <c r="D503" s="94"/>
      <c r="E503" s="95"/>
      <c r="F503" s="95"/>
      <c r="G503" s="95"/>
      <c r="H503" s="95"/>
      <c r="I503" s="95"/>
      <c r="J503" s="156"/>
      <c r="K503" s="156"/>
      <c r="L503" s="118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>
      <c r="A504" s="107"/>
      <c r="B504" s="181"/>
      <c r="C504" s="94"/>
      <c r="D504" s="94"/>
      <c r="E504" s="95"/>
      <c r="F504" s="95"/>
      <c r="G504" s="95"/>
      <c r="H504" s="95"/>
      <c r="I504" s="95"/>
      <c r="J504" s="156"/>
      <c r="K504" s="156"/>
      <c r="L504" s="118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>
      <c r="A505" s="107"/>
      <c r="B505" s="181"/>
      <c r="C505" s="94"/>
      <c r="D505" s="94"/>
      <c r="E505" s="95"/>
      <c r="F505" s="95"/>
      <c r="G505" s="95"/>
      <c r="H505" s="95"/>
      <c r="I505" s="95"/>
      <c r="J505" s="156"/>
      <c r="K505" s="156"/>
      <c r="L505" s="118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>
      <c r="A506" s="107"/>
      <c r="B506" s="181"/>
      <c r="C506" s="94"/>
      <c r="D506" s="94"/>
      <c r="E506" s="95"/>
      <c r="F506" s="95"/>
      <c r="G506" s="95"/>
      <c r="H506" s="95"/>
      <c r="I506" s="95"/>
      <c r="J506" s="156"/>
      <c r="K506" s="156"/>
      <c r="L506" s="118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>
      <c r="A507" s="107"/>
      <c r="B507" s="181"/>
      <c r="C507" s="94"/>
      <c r="D507" s="94"/>
      <c r="E507" s="95"/>
      <c r="F507" s="95"/>
      <c r="G507" s="95"/>
      <c r="H507" s="95"/>
      <c r="I507" s="95"/>
      <c r="J507" s="156"/>
      <c r="K507" s="156"/>
      <c r="L507" s="118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>
      <c r="A508" s="107"/>
      <c r="B508" s="181"/>
      <c r="C508" s="94"/>
      <c r="D508" s="94"/>
      <c r="E508" s="95"/>
      <c r="F508" s="95"/>
      <c r="G508" s="95"/>
      <c r="H508" s="95"/>
      <c r="I508" s="95"/>
      <c r="J508" s="156"/>
      <c r="K508" s="156"/>
      <c r="L508" s="118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>
      <c r="A509" s="107"/>
      <c r="B509" s="181"/>
      <c r="C509" s="94"/>
      <c r="D509" s="94"/>
      <c r="E509" s="95"/>
      <c r="F509" s="95"/>
      <c r="G509" s="95"/>
      <c r="H509" s="95"/>
      <c r="I509" s="95"/>
      <c r="J509" s="156"/>
      <c r="K509" s="156"/>
      <c r="L509" s="118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>
      <c r="A510" s="107"/>
      <c r="B510" s="181"/>
      <c r="C510" s="94"/>
      <c r="D510" s="94"/>
      <c r="E510" s="95"/>
      <c r="F510" s="95"/>
      <c r="G510" s="95"/>
      <c r="H510" s="95"/>
      <c r="I510" s="95"/>
      <c r="J510" s="156"/>
      <c r="K510" s="156"/>
      <c r="L510" s="118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>
      <c r="A511" s="107"/>
      <c r="B511" s="181"/>
      <c r="C511" s="94"/>
      <c r="D511" s="94"/>
      <c r="E511" s="95"/>
      <c r="F511" s="95"/>
      <c r="G511" s="95"/>
      <c r="H511" s="95"/>
      <c r="I511" s="95"/>
      <c r="J511" s="156"/>
      <c r="K511" s="156"/>
      <c r="L511" s="118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>
      <c r="A512" s="107"/>
      <c r="B512" s="181"/>
      <c r="C512" s="94"/>
      <c r="D512" s="94"/>
      <c r="E512" s="95"/>
      <c r="F512" s="95"/>
      <c r="G512" s="95"/>
      <c r="H512" s="95"/>
      <c r="I512" s="95"/>
      <c r="J512" s="156"/>
      <c r="K512" s="156"/>
      <c r="L512" s="118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>
      <c r="A513" s="107"/>
      <c r="B513" s="181"/>
      <c r="C513" s="94"/>
      <c r="D513" s="94"/>
      <c r="E513" s="95"/>
      <c r="F513" s="95"/>
      <c r="G513" s="95"/>
      <c r="H513" s="95"/>
      <c r="I513" s="95"/>
      <c r="J513" s="156"/>
      <c r="K513" s="156"/>
      <c r="L513" s="118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>
      <c r="A514" s="107"/>
      <c r="B514" s="181"/>
      <c r="C514" s="94"/>
      <c r="D514" s="94"/>
      <c r="E514" s="95"/>
      <c r="F514" s="95"/>
      <c r="G514" s="95"/>
      <c r="H514" s="95"/>
      <c r="I514" s="95"/>
      <c r="J514" s="156"/>
      <c r="K514" s="156"/>
      <c r="L514" s="118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>
      <c r="A515" s="107"/>
      <c r="B515" s="181"/>
      <c r="C515" s="94"/>
      <c r="D515" s="94"/>
      <c r="E515" s="95"/>
      <c r="F515" s="95"/>
      <c r="G515" s="95"/>
      <c r="H515" s="95"/>
      <c r="I515" s="95"/>
      <c r="J515" s="156"/>
      <c r="K515" s="156"/>
      <c r="L515" s="118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>
      <c r="A516" s="107"/>
      <c r="B516" s="181"/>
      <c r="C516" s="94"/>
      <c r="D516" s="94"/>
      <c r="E516" s="95"/>
      <c r="F516" s="95"/>
      <c r="G516" s="95"/>
      <c r="H516" s="95"/>
      <c r="I516" s="95"/>
      <c r="J516" s="156"/>
      <c r="K516" s="156"/>
      <c r="L516" s="118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>
      <c r="A517" s="107"/>
      <c r="B517" s="181"/>
      <c r="C517" s="94"/>
      <c r="D517" s="94"/>
      <c r="E517" s="95"/>
      <c r="F517" s="95"/>
      <c r="G517" s="95"/>
      <c r="H517" s="95"/>
      <c r="I517" s="95"/>
      <c r="J517" s="156"/>
      <c r="K517" s="156"/>
      <c r="L517" s="118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>
      <c r="A518" s="107"/>
      <c r="B518" s="181"/>
      <c r="C518" s="94"/>
      <c r="D518" s="94"/>
      <c r="E518" s="95"/>
      <c r="F518" s="95"/>
      <c r="G518" s="95"/>
      <c r="H518" s="95"/>
      <c r="I518" s="95"/>
      <c r="J518" s="156"/>
      <c r="K518" s="156"/>
      <c r="L518" s="118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>
      <c r="A519" s="107"/>
      <c r="B519" s="181"/>
      <c r="C519" s="94"/>
      <c r="D519" s="94"/>
      <c r="E519" s="95"/>
      <c r="F519" s="95"/>
      <c r="G519" s="95"/>
      <c r="H519" s="95"/>
      <c r="I519" s="95"/>
      <c r="J519" s="156"/>
      <c r="K519" s="156"/>
      <c r="L519" s="118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>
      <c r="A520" s="107"/>
      <c r="B520" s="181"/>
      <c r="C520" s="94"/>
      <c r="D520" s="94"/>
      <c r="E520" s="95"/>
      <c r="F520" s="95"/>
      <c r="G520" s="95"/>
      <c r="H520" s="95"/>
      <c r="I520" s="95"/>
      <c r="J520" s="156"/>
      <c r="K520" s="156"/>
      <c r="L520" s="118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>
      <c r="A521" s="107"/>
      <c r="B521" s="181"/>
      <c r="C521" s="94"/>
      <c r="D521" s="94"/>
      <c r="E521" s="95"/>
      <c r="F521" s="95"/>
      <c r="G521" s="95"/>
      <c r="H521" s="95"/>
      <c r="I521" s="95"/>
      <c r="J521" s="156"/>
      <c r="K521" s="156"/>
      <c r="L521" s="118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>
      <c r="A522" s="107"/>
      <c r="B522" s="181"/>
      <c r="C522" s="94"/>
      <c r="D522" s="94"/>
      <c r="E522" s="95"/>
      <c r="F522" s="95"/>
      <c r="G522" s="95"/>
      <c r="H522" s="95"/>
      <c r="I522" s="95"/>
      <c r="J522" s="156"/>
      <c r="K522" s="156"/>
      <c r="L522" s="118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>
      <c r="A523" s="107"/>
      <c r="B523" s="181"/>
      <c r="C523" s="94"/>
      <c r="D523" s="94"/>
      <c r="E523" s="95"/>
      <c r="F523" s="95"/>
      <c r="G523" s="95"/>
      <c r="H523" s="95"/>
      <c r="I523" s="95"/>
      <c r="J523" s="156"/>
      <c r="K523" s="156"/>
      <c r="L523" s="118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>
      <c r="A524" s="107"/>
      <c r="B524" s="181"/>
      <c r="C524" s="94"/>
      <c r="D524" s="94"/>
      <c r="E524" s="95"/>
      <c r="F524" s="95"/>
      <c r="G524" s="95"/>
      <c r="H524" s="95"/>
      <c r="I524" s="95"/>
      <c r="J524" s="156"/>
      <c r="K524" s="156"/>
      <c r="L524" s="118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>
      <c r="A525" s="107"/>
      <c r="B525" s="181"/>
      <c r="C525" s="94"/>
      <c r="D525" s="94"/>
      <c r="E525" s="95"/>
      <c r="F525" s="95"/>
      <c r="G525" s="95"/>
      <c r="H525" s="95"/>
      <c r="I525" s="95"/>
      <c r="J525" s="156"/>
      <c r="K525" s="156"/>
      <c r="L525" s="118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>
      <c r="A526" s="107"/>
      <c r="B526" s="181"/>
      <c r="C526" s="94"/>
      <c r="D526" s="94"/>
      <c r="E526" s="95"/>
      <c r="F526" s="95"/>
      <c r="G526" s="95"/>
      <c r="H526" s="95"/>
      <c r="I526" s="95"/>
      <c r="J526" s="156"/>
      <c r="K526" s="156"/>
      <c r="L526" s="118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>
      <c r="A527" s="107"/>
      <c r="B527" s="181"/>
      <c r="C527" s="94"/>
      <c r="D527" s="94"/>
      <c r="E527" s="95"/>
      <c r="F527" s="95"/>
      <c r="G527" s="95"/>
      <c r="H527" s="95"/>
      <c r="I527" s="95"/>
      <c r="J527" s="156"/>
      <c r="K527" s="156"/>
      <c r="L527" s="118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>
      <c r="A528" s="107"/>
      <c r="B528" s="181"/>
      <c r="C528" s="94"/>
      <c r="D528" s="94"/>
      <c r="E528" s="95"/>
      <c r="F528" s="95"/>
      <c r="G528" s="95"/>
      <c r="H528" s="95"/>
      <c r="I528" s="95"/>
      <c r="J528" s="156"/>
      <c r="K528" s="156"/>
      <c r="L528" s="118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>
      <c r="A529" s="107"/>
      <c r="B529" s="181"/>
      <c r="C529" s="94"/>
      <c r="D529" s="94"/>
      <c r="E529" s="95"/>
      <c r="F529" s="95"/>
      <c r="G529" s="95"/>
      <c r="H529" s="95"/>
      <c r="I529" s="95"/>
      <c r="J529" s="156"/>
      <c r="K529" s="156"/>
      <c r="L529" s="118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>
      <c r="A530" s="107"/>
      <c r="B530" s="181"/>
      <c r="C530" s="94"/>
      <c r="D530" s="94"/>
      <c r="E530" s="95"/>
      <c r="F530" s="95"/>
      <c r="G530" s="95"/>
      <c r="H530" s="95"/>
      <c r="I530" s="95"/>
      <c r="J530" s="156"/>
      <c r="K530" s="156"/>
      <c r="L530" s="118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>
      <c r="A531" s="107"/>
      <c r="B531" s="181"/>
      <c r="C531" s="94"/>
      <c r="D531" s="94"/>
      <c r="E531" s="95"/>
      <c r="F531" s="95"/>
      <c r="G531" s="95"/>
      <c r="H531" s="95"/>
      <c r="I531" s="95"/>
      <c r="J531" s="156"/>
      <c r="K531" s="156"/>
      <c r="L531" s="118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>
      <c r="A532" s="107"/>
      <c r="B532" s="181"/>
      <c r="C532" s="94"/>
      <c r="D532" s="94"/>
      <c r="E532" s="95"/>
      <c r="F532" s="95"/>
      <c r="G532" s="95"/>
      <c r="H532" s="95"/>
      <c r="I532" s="95"/>
      <c r="J532" s="156"/>
      <c r="K532" s="156"/>
      <c r="L532" s="118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>
      <c r="A533" s="107"/>
      <c r="B533" s="181"/>
      <c r="C533" s="94"/>
      <c r="D533" s="94"/>
      <c r="E533" s="95"/>
      <c r="F533" s="95"/>
      <c r="G533" s="95"/>
      <c r="H533" s="95"/>
      <c r="I533" s="95"/>
      <c r="J533" s="156"/>
      <c r="K533" s="156"/>
      <c r="L533" s="118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>
      <c r="A534" s="107"/>
      <c r="B534" s="181"/>
      <c r="C534" s="94"/>
      <c r="D534" s="94"/>
      <c r="E534" s="95"/>
      <c r="F534" s="95"/>
      <c r="G534" s="95"/>
      <c r="H534" s="95"/>
      <c r="I534" s="95"/>
      <c r="J534" s="156"/>
      <c r="K534" s="156"/>
      <c r="L534" s="118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>
      <c r="A535" s="107"/>
      <c r="B535" s="181"/>
      <c r="C535" s="94"/>
      <c r="D535" s="94"/>
      <c r="E535" s="95"/>
      <c r="F535" s="95"/>
      <c r="G535" s="95"/>
      <c r="H535" s="95"/>
      <c r="I535" s="95"/>
      <c r="J535" s="156"/>
      <c r="K535" s="156"/>
      <c r="L535" s="118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>
      <c r="A536" s="107"/>
      <c r="B536" s="181"/>
      <c r="C536" s="94"/>
      <c r="D536" s="94"/>
      <c r="E536" s="95"/>
      <c r="F536" s="95"/>
      <c r="G536" s="95"/>
      <c r="H536" s="95"/>
      <c r="I536" s="95"/>
      <c r="J536" s="156"/>
      <c r="K536" s="156"/>
      <c r="L536" s="118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>
      <c r="A537" s="107"/>
      <c r="B537" s="181"/>
      <c r="C537" s="94"/>
      <c r="D537" s="94"/>
      <c r="E537" s="95"/>
      <c r="F537" s="95"/>
      <c r="G537" s="95"/>
      <c r="H537" s="95"/>
      <c r="I537" s="95"/>
      <c r="J537" s="156"/>
      <c r="K537" s="156"/>
      <c r="L537" s="118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>
      <c r="A538" s="107"/>
      <c r="B538" s="181"/>
      <c r="C538" s="94"/>
      <c r="D538" s="94"/>
      <c r="E538" s="95"/>
      <c r="F538" s="95"/>
      <c r="G538" s="95"/>
      <c r="H538" s="95"/>
      <c r="I538" s="95"/>
      <c r="J538" s="156"/>
      <c r="K538" s="156"/>
      <c r="L538" s="118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>
      <c r="A539" s="107"/>
      <c r="B539" s="181"/>
      <c r="C539" s="94"/>
      <c r="D539" s="94"/>
      <c r="E539" s="95"/>
      <c r="F539" s="95"/>
      <c r="G539" s="95"/>
      <c r="H539" s="95"/>
      <c r="I539" s="95"/>
      <c r="J539" s="156"/>
      <c r="K539" s="156"/>
      <c r="L539" s="118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>
      <c r="A540" s="107"/>
      <c r="B540" s="181"/>
      <c r="C540" s="94"/>
      <c r="D540" s="94"/>
      <c r="E540" s="95"/>
      <c r="F540" s="95"/>
      <c r="G540" s="95"/>
      <c r="H540" s="95"/>
      <c r="I540" s="95"/>
      <c r="J540" s="156"/>
      <c r="K540" s="156"/>
      <c r="L540" s="118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>
      <c r="A541" s="107"/>
      <c r="B541" s="181"/>
      <c r="C541" s="94"/>
      <c r="D541" s="94"/>
      <c r="E541" s="95"/>
      <c r="F541" s="95"/>
      <c r="G541" s="95"/>
      <c r="H541" s="95"/>
      <c r="I541" s="95"/>
      <c r="J541" s="156"/>
      <c r="K541" s="156"/>
      <c r="L541" s="118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>
      <c r="A542" s="107"/>
      <c r="B542" s="181"/>
      <c r="C542" s="94"/>
      <c r="D542" s="94"/>
      <c r="E542" s="95"/>
      <c r="F542" s="95"/>
      <c r="G542" s="95"/>
      <c r="H542" s="95"/>
      <c r="I542" s="95"/>
      <c r="J542" s="156"/>
      <c r="K542" s="156"/>
      <c r="L542" s="118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>
      <c r="A543" s="107"/>
      <c r="B543" s="181"/>
      <c r="C543" s="94"/>
      <c r="D543" s="94"/>
      <c r="E543" s="95"/>
      <c r="F543" s="95"/>
      <c r="G543" s="95"/>
      <c r="H543" s="95"/>
      <c r="I543" s="95"/>
      <c r="J543" s="156"/>
      <c r="K543" s="156"/>
      <c r="L543" s="118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>
      <c r="A544" s="107"/>
      <c r="B544" s="181"/>
      <c r="C544" s="94"/>
      <c r="D544" s="94"/>
      <c r="E544" s="95"/>
      <c r="F544" s="95"/>
      <c r="G544" s="95"/>
      <c r="H544" s="95"/>
      <c r="I544" s="95"/>
      <c r="J544" s="156"/>
      <c r="K544" s="156"/>
      <c r="L544" s="118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>
      <c r="A545" s="107"/>
      <c r="B545" s="181"/>
      <c r="C545" s="94"/>
      <c r="D545" s="94"/>
      <c r="E545" s="95"/>
      <c r="F545" s="95"/>
      <c r="G545" s="95"/>
      <c r="H545" s="95"/>
      <c r="I545" s="95"/>
      <c r="J545" s="156"/>
      <c r="K545" s="156"/>
      <c r="L545" s="118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>
      <c r="A546" s="107"/>
      <c r="B546" s="181"/>
      <c r="C546" s="94"/>
      <c r="D546" s="94"/>
      <c r="E546" s="95"/>
      <c r="F546" s="95"/>
      <c r="G546" s="95"/>
      <c r="H546" s="95"/>
      <c r="I546" s="95"/>
      <c r="J546" s="156"/>
      <c r="K546" s="156"/>
      <c r="L546" s="118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>
      <c r="A547" s="107"/>
      <c r="B547" s="181"/>
      <c r="C547" s="94"/>
      <c r="D547" s="94"/>
      <c r="E547" s="95"/>
      <c r="F547" s="95"/>
      <c r="G547" s="95"/>
      <c r="H547" s="95"/>
      <c r="I547" s="95"/>
      <c r="J547" s="156"/>
      <c r="K547" s="156"/>
      <c r="L547" s="118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>
      <c r="A548" s="107"/>
      <c r="B548" s="181"/>
      <c r="C548" s="94"/>
      <c r="D548" s="94"/>
      <c r="E548" s="95"/>
      <c r="F548" s="95"/>
      <c r="G548" s="95"/>
      <c r="H548" s="95"/>
      <c r="I548" s="95"/>
      <c r="J548" s="156"/>
      <c r="K548" s="156"/>
      <c r="L548" s="118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>
      <c r="A549" s="107"/>
      <c r="B549" s="181"/>
      <c r="C549" s="94"/>
      <c r="D549" s="94"/>
      <c r="E549" s="95"/>
      <c r="F549" s="95"/>
      <c r="G549" s="95"/>
      <c r="H549" s="95"/>
      <c r="I549" s="95"/>
      <c r="J549" s="156"/>
      <c r="K549" s="156"/>
      <c r="L549" s="118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>
      <c r="A550" s="107"/>
      <c r="B550" s="181"/>
      <c r="C550" s="94"/>
      <c r="D550" s="94"/>
      <c r="E550" s="95"/>
      <c r="F550" s="95"/>
      <c r="G550" s="95"/>
      <c r="H550" s="95"/>
      <c r="I550" s="95"/>
      <c r="J550" s="156"/>
      <c r="K550" s="156"/>
      <c r="L550" s="118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>
      <c r="A551" s="107"/>
      <c r="B551" s="181"/>
      <c r="C551" s="94"/>
      <c r="D551" s="94"/>
      <c r="E551" s="95"/>
      <c r="F551" s="95"/>
      <c r="G551" s="95"/>
      <c r="H551" s="95"/>
      <c r="I551" s="95"/>
      <c r="J551" s="156"/>
      <c r="K551" s="156"/>
      <c r="L551" s="118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>
      <c r="A552" s="107"/>
      <c r="B552" s="181"/>
      <c r="C552" s="94"/>
      <c r="D552" s="94"/>
      <c r="E552" s="95"/>
      <c r="F552" s="95"/>
      <c r="G552" s="95"/>
      <c r="H552" s="95"/>
      <c r="I552" s="95"/>
      <c r="J552" s="156"/>
      <c r="K552" s="156"/>
      <c r="L552" s="118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>
      <c r="A553" s="107"/>
      <c r="B553" s="181"/>
      <c r="C553" s="94"/>
      <c r="D553" s="94"/>
      <c r="E553" s="95"/>
      <c r="F553" s="95"/>
      <c r="G553" s="95"/>
      <c r="H553" s="95"/>
      <c r="I553" s="95"/>
      <c r="J553" s="156"/>
      <c r="K553" s="156"/>
      <c r="L553" s="118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>
      <c r="A554" s="107"/>
      <c r="B554" s="181"/>
      <c r="C554" s="94"/>
      <c r="D554" s="94"/>
      <c r="E554" s="95"/>
      <c r="F554" s="95"/>
      <c r="G554" s="95"/>
      <c r="H554" s="95"/>
      <c r="I554" s="95"/>
      <c r="J554" s="156"/>
      <c r="K554" s="156"/>
      <c r="L554" s="118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>
      <c r="A555" s="107"/>
      <c r="B555" s="181"/>
      <c r="C555" s="94"/>
      <c r="D555" s="94"/>
      <c r="E555" s="95"/>
      <c r="F555" s="95"/>
      <c r="G555" s="95"/>
      <c r="H555" s="95"/>
      <c r="I555" s="95"/>
      <c r="J555" s="156"/>
      <c r="K555" s="156"/>
      <c r="L555" s="118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>
      <c r="A556" s="107"/>
      <c r="B556" s="181"/>
      <c r="C556" s="94"/>
      <c r="D556" s="94"/>
      <c r="E556" s="95"/>
      <c r="F556" s="95"/>
      <c r="G556" s="95"/>
      <c r="H556" s="95"/>
      <c r="I556" s="95"/>
      <c r="J556" s="156"/>
      <c r="K556" s="156"/>
      <c r="L556" s="118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>
      <c r="A557" s="107"/>
      <c r="B557" s="181"/>
      <c r="C557" s="94"/>
      <c r="D557" s="94"/>
      <c r="E557" s="95"/>
      <c r="F557" s="95"/>
      <c r="G557" s="95"/>
      <c r="H557" s="95"/>
      <c r="I557" s="95"/>
      <c r="J557" s="156"/>
      <c r="K557" s="156"/>
      <c r="L557" s="118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>
      <c r="A558" s="107"/>
      <c r="B558" s="181"/>
      <c r="C558" s="94"/>
      <c r="D558" s="94"/>
      <c r="E558" s="95"/>
      <c r="F558" s="95"/>
      <c r="G558" s="95"/>
      <c r="H558" s="95"/>
      <c r="I558" s="95"/>
      <c r="J558" s="156"/>
      <c r="K558" s="156"/>
      <c r="L558" s="118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>
      <c r="A559" s="107"/>
      <c r="B559" s="181"/>
      <c r="C559" s="94"/>
      <c r="D559" s="94"/>
      <c r="E559" s="95"/>
      <c r="F559" s="95"/>
      <c r="G559" s="95"/>
      <c r="H559" s="95"/>
      <c r="I559" s="95"/>
      <c r="J559" s="156"/>
      <c r="K559" s="156"/>
      <c r="L559" s="118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>
      <c r="A560" s="107"/>
      <c r="B560" s="181"/>
      <c r="C560" s="94"/>
      <c r="D560" s="94"/>
      <c r="E560" s="95"/>
      <c r="F560" s="95"/>
      <c r="G560" s="95"/>
      <c r="H560" s="95"/>
      <c r="I560" s="95"/>
      <c r="J560" s="156"/>
      <c r="K560" s="156"/>
      <c r="L560" s="118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>
      <c r="A561" s="107"/>
      <c r="B561" s="181"/>
      <c r="C561" s="94"/>
      <c r="D561" s="94"/>
      <c r="E561" s="95"/>
      <c r="F561" s="95"/>
      <c r="G561" s="95"/>
      <c r="H561" s="95"/>
      <c r="I561" s="95"/>
      <c r="J561" s="156"/>
      <c r="K561" s="156"/>
      <c r="L561" s="118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>
      <c r="A562" s="107"/>
      <c r="B562" s="181"/>
      <c r="C562" s="94"/>
      <c r="D562" s="94"/>
      <c r="E562" s="95"/>
      <c r="F562" s="95"/>
      <c r="G562" s="95"/>
      <c r="H562" s="95"/>
      <c r="I562" s="95"/>
      <c r="J562" s="156"/>
      <c r="K562" s="156"/>
      <c r="L562" s="118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>
      <c r="A563" s="107"/>
      <c r="B563" s="181"/>
      <c r="C563" s="94"/>
      <c r="D563" s="94"/>
      <c r="E563" s="95"/>
      <c r="F563" s="95"/>
      <c r="G563" s="95"/>
      <c r="H563" s="95"/>
      <c r="I563" s="95"/>
      <c r="J563" s="156"/>
      <c r="K563" s="156"/>
      <c r="L563" s="118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>
      <c r="A564" s="107"/>
      <c r="B564" s="181"/>
      <c r="C564" s="94"/>
      <c r="D564" s="94"/>
      <c r="E564" s="95"/>
      <c r="F564" s="95"/>
      <c r="G564" s="95"/>
      <c r="H564" s="95"/>
      <c r="I564" s="95"/>
      <c r="J564" s="156"/>
      <c r="K564" s="156"/>
      <c r="L564" s="118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>
      <c r="A565" s="107"/>
      <c r="B565" s="181"/>
      <c r="C565" s="94"/>
      <c r="D565" s="94"/>
      <c r="E565" s="95"/>
      <c r="F565" s="95"/>
      <c r="G565" s="95"/>
      <c r="H565" s="95"/>
      <c r="I565" s="95"/>
      <c r="J565" s="156"/>
      <c r="K565" s="156"/>
      <c r="L565" s="118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>
      <c r="A566" s="107"/>
      <c r="B566" s="181"/>
      <c r="C566" s="94"/>
      <c r="D566" s="94"/>
      <c r="E566" s="95"/>
      <c r="F566" s="95"/>
      <c r="G566" s="95"/>
      <c r="H566" s="95"/>
      <c r="I566" s="95"/>
      <c r="J566" s="156"/>
      <c r="K566" s="156"/>
      <c r="L566" s="118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>
      <c r="A567" s="107"/>
      <c r="B567" s="181"/>
      <c r="C567" s="94"/>
      <c r="D567" s="94"/>
      <c r="E567" s="95"/>
      <c r="F567" s="95"/>
      <c r="G567" s="95"/>
      <c r="H567" s="95"/>
      <c r="I567" s="95"/>
      <c r="J567" s="156"/>
      <c r="K567" s="156"/>
      <c r="L567" s="118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>
      <c r="A568" s="107"/>
      <c r="B568" s="181"/>
      <c r="C568" s="94"/>
      <c r="D568" s="94"/>
      <c r="E568" s="95"/>
      <c r="F568" s="95"/>
      <c r="G568" s="95"/>
      <c r="H568" s="95"/>
      <c r="I568" s="95"/>
      <c r="J568" s="156"/>
      <c r="K568" s="156"/>
      <c r="L568" s="118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>
      <c r="A569" s="107"/>
      <c r="B569" s="181"/>
      <c r="C569" s="94"/>
      <c r="D569" s="94"/>
      <c r="E569" s="95"/>
      <c r="F569" s="95"/>
      <c r="G569" s="95"/>
      <c r="H569" s="95"/>
      <c r="I569" s="95"/>
      <c r="J569" s="156"/>
      <c r="K569" s="156"/>
      <c r="L569" s="118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>
      <c r="A570" s="107"/>
      <c r="B570" s="181"/>
      <c r="C570" s="94"/>
      <c r="D570" s="94"/>
      <c r="E570" s="95"/>
      <c r="F570" s="95"/>
      <c r="G570" s="95"/>
      <c r="H570" s="95"/>
      <c r="I570" s="95"/>
      <c r="J570" s="156"/>
      <c r="K570" s="156"/>
      <c r="L570" s="118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>
      <c r="A571" s="107"/>
      <c r="B571" s="181"/>
      <c r="C571" s="94"/>
      <c r="D571" s="94"/>
      <c r="E571" s="95"/>
      <c r="F571" s="95"/>
      <c r="G571" s="95"/>
      <c r="H571" s="95"/>
      <c r="I571" s="95"/>
      <c r="J571" s="156"/>
      <c r="K571" s="156"/>
      <c r="L571" s="118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>
      <c r="A572" s="107"/>
      <c r="B572" s="181"/>
      <c r="C572" s="94"/>
      <c r="D572" s="94"/>
      <c r="E572" s="95"/>
      <c r="F572" s="95"/>
      <c r="G572" s="95"/>
      <c r="H572" s="95"/>
      <c r="I572" s="95"/>
      <c r="J572" s="156"/>
      <c r="K572" s="156"/>
      <c r="L572" s="118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>
      <c r="A573" s="107"/>
      <c r="B573" s="181"/>
      <c r="C573" s="94"/>
      <c r="D573" s="94"/>
      <c r="E573" s="95"/>
      <c r="F573" s="95"/>
      <c r="G573" s="95"/>
      <c r="H573" s="95"/>
      <c r="I573" s="95"/>
      <c r="J573" s="156"/>
      <c r="K573" s="156"/>
      <c r="L573" s="118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>
      <c r="A574" s="107"/>
      <c r="B574" s="181"/>
      <c r="C574" s="94"/>
      <c r="D574" s="94"/>
      <c r="E574" s="95"/>
      <c r="F574" s="95"/>
      <c r="G574" s="95"/>
      <c r="H574" s="95"/>
      <c r="I574" s="95"/>
      <c r="J574" s="156"/>
      <c r="K574" s="156"/>
      <c r="L574" s="118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>
      <c r="A575" s="107"/>
      <c r="B575" s="181"/>
      <c r="C575" s="94"/>
      <c r="D575" s="94"/>
      <c r="E575" s="95"/>
      <c r="F575" s="95"/>
      <c r="G575" s="95"/>
      <c r="H575" s="95"/>
      <c r="I575" s="95"/>
      <c r="J575" s="156"/>
      <c r="K575" s="156"/>
      <c r="L575" s="118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>
      <c r="A576" s="107"/>
      <c r="B576" s="181"/>
      <c r="C576" s="94"/>
      <c r="D576" s="94"/>
      <c r="E576" s="95"/>
      <c r="F576" s="95"/>
      <c r="G576" s="95"/>
      <c r="H576" s="95"/>
      <c r="I576" s="95"/>
      <c r="J576" s="156"/>
      <c r="K576" s="156"/>
      <c r="L576" s="118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>
      <c r="A577" s="107"/>
      <c r="B577" s="181"/>
      <c r="C577" s="94"/>
      <c r="D577" s="94"/>
      <c r="E577" s="95"/>
      <c r="F577" s="95"/>
      <c r="G577" s="95"/>
      <c r="H577" s="95"/>
      <c r="I577" s="95"/>
      <c r="J577" s="156"/>
      <c r="K577" s="156"/>
      <c r="L577" s="118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>
      <c r="A578" s="107"/>
      <c r="B578" s="181"/>
      <c r="C578" s="94"/>
      <c r="D578" s="94"/>
      <c r="E578" s="95"/>
      <c r="F578" s="95"/>
      <c r="G578" s="95"/>
      <c r="H578" s="95"/>
      <c r="I578" s="95"/>
      <c r="J578" s="156"/>
      <c r="K578" s="156"/>
      <c r="L578" s="118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>
      <c r="A579" s="107"/>
      <c r="B579" s="181"/>
      <c r="C579" s="94"/>
      <c r="D579" s="94"/>
      <c r="E579" s="95"/>
      <c r="F579" s="95"/>
      <c r="G579" s="95"/>
      <c r="H579" s="95"/>
      <c r="I579" s="95"/>
      <c r="J579" s="156"/>
      <c r="K579" s="156"/>
      <c r="L579" s="118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>
      <c r="A580" s="107"/>
      <c r="B580" s="181"/>
      <c r="C580" s="94"/>
      <c r="D580" s="94"/>
      <c r="E580" s="95"/>
      <c r="F580" s="95"/>
      <c r="G580" s="95"/>
      <c r="H580" s="95"/>
      <c r="I580" s="95"/>
      <c r="J580" s="156"/>
      <c r="K580" s="156"/>
      <c r="L580" s="118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>
      <c r="A581" s="107"/>
      <c r="B581" s="181"/>
      <c r="C581" s="94"/>
      <c r="D581" s="94"/>
      <c r="E581" s="95"/>
      <c r="F581" s="95"/>
      <c r="G581" s="95"/>
      <c r="H581" s="95"/>
      <c r="I581" s="95"/>
      <c r="J581" s="156"/>
      <c r="K581" s="156"/>
      <c r="L581" s="118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>
      <c r="A582" s="107"/>
      <c r="B582" s="181"/>
      <c r="C582" s="94"/>
      <c r="D582" s="94"/>
      <c r="E582" s="95"/>
      <c r="F582" s="95"/>
      <c r="G582" s="95"/>
      <c r="H582" s="95"/>
      <c r="I582" s="95"/>
      <c r="J582" s="156"/>
      <c r="K582" s="156"/>
      <c r="L582" s="118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>
      <c r="A583" s="107"/>
      <c r="B583" s="181"/>
      <c r="C583" s="94"/>
      <c r="D583" s="94"/>
      <c r="E583" s="95"/>
      <c r="F583" s="95"/>
      <c r="G583" s="95"/>
      <c r="H583" s="95"/>
      <c r="I583" s="95"/>
      <c r="J583" s="156"/>
      <c r="K583" s="156"/>
      <c r="L583" s="118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>
      <c r="A584" s="107"/>
      <c r="B584" s="181"/>
      <c r="C584" s="94"/>
      <c r="D584" s="94"/>
      <c r="E584" s="95"/>
      <c r="F584" s="95"/>
      <c r="G584" s="95"/>
      <c r="H584" s="95"/>
      <c r="I584" s="95"/>
      <c r="J584" s="156"/>
      <c r="K584" s="156"/>
      <c r="L584" s="118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>
      <c r="A585" s="107"/>
      <c r="B585" s="181"/>
      <c r="C585" s="94"/>
      <c r="D585" s="94"/>
      <c r="E585" s="95"/>
      <c r="F585" s="95"/>
      <c r="G585" s="95"/>
      <c r="H585" s="95"/>
      <c r="I585" s="95"/>
      <c r="J585" s="156"/>
      <c r="K585" s="156"/>
      <c r="L585" s="118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>
      <c r="A586" s="107"/>
      <c r="B586" s="181"/>
      <c r="C586" s="94"/>
      <c r="D586" s="94"/>
      <c r="E586" s="95"/>
      <c r="F586" s="95"/>
      <c r="G586" s="95"/>
      <c r="H586" s="95"/>
      <c r="I586" s="95"/>
      <c r="J586" s="156"/>
      <c r="K586" s="156"/>
      <c r="L586" s="118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>
      <c r="A587" s="107"/>
      <c r="B587" s="181"/>
      <c r="C587" s="94"/>
      <c r="D587" s="94"/>
      <c r="E587" s="95"/>
      <c r="F587" s="95"/>
      <c r="G587" s="95"/>
      <c r="H587" s="95"/>
      <c r="I587" s="95"/>
      <c r="J587" s="156"/>
      <c r="K587" s="156"/>
      <c r="L587" s="118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>
      <c r="A588" s="107"/>
      <c r="B588" s="181"/>
      <c r="C588" s="94"/>
      <c r="D588" s="94"/>
      <c r="E588" s="95"/>
      <c r="F588" s="95"/>
      <c r="G588" s="95"/>
      <c r="H588" s="95"/>
      <c r="I588" s="95"/>
      <c r="J588" s="156"/>
      <c r="K588" s="156"/>
      <c r="L588" s="118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>
      <c r="A589" s="107"/>
      <c r="B589" s="181"/>
      <c r="C589" s="94"/>
      <c r="D589" s="94"/>
      <c r="E589" s="95"/>
      <c r="F589" s="95"/>
      <c r="G589" s="95"/>
      <c r="H589" s="95"/>
      <c r="I589" s="95"/>
      <c r="J589" s="156"/>
      <c r="K589" s="156"/>
      <c r="L589" s="118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>
      <c r="A590" s="107"/>
      <c r="B590" s="181"/>
      <c r="C590" s="94"/>
      <c r="D590" s="94"/>
      <c r="E590" s="95"/>
      <c r="F590" s="95"/>
      <c r="G590" s="95"/>
      <c r="H590" s="95"/>
      <c r="I590" s="95"/>
      <c r="J590" s="156"/>
      <c r="K590" s="156"/>
      <c r="L590" s="118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>
      <c r="A591" s="107"/>
      <c r="B591" s="181"/>
      <c r="C591" s="94"/>
      <c r="D591" s="94"/>
      <c r="E591" s="95"/>
      <c r="F591" s="95"/>
      <c r="G591" s="95"/>
      <c r="H591" s="95"/>
      <c r="I591" s="95"/>
      <c r="J591" s="156"/>
      <c r="K591" s="156"/>
      <c r="L591" s="118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>
      <c r="A592" s="107"/>
      <c r="B592" s="181"/>
      <c r="C592" s="94"/>
      <c r="D592" s="94"/>
      <c r="E592" s="95"/>
      <c r="F592" s="95"/>
      <c r="G592" s="95"/>
      <c r="H592" s="95"/>
      <c r="I592" s="95"/>
      <c r="J592" s="156"/>
      <c r="K592" s="156"/>
      <c r="L592" s="118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>
      <c r="A593" s="107"/>
      <c r="B593" s="181"/>
      <c r="C593" s="94"/>
      <c r="D593" s="94"/>
      <c r="E593" s="95"/>
      <c r="F593" s="95"/>
      <c r="G593" s="95"/>
      <c r="H593" s="95"/>
      <c r="I593" s="95"/>
      <c r="J593" s="156"/>
      <c r="K593" s="156"/>
      <c r="L593" s="118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>
      <c r="A594" s="107"/>
      <c r="B594" s="181"/>
      <c r="C594" s="94"/>
      <c r="D594" s="94"/>
      <c r="E594" s="95"/>
      <c r="F594" s="95"/>
      <c r="G594" s="95"/>
      <c r="H594" s="95"/>
      <c r="I594" s="95"/>
      <c r="J594" s="156"/>
      <c r="K594" s="156"/>
      <c r="L594" s="118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>
      <c r="A595" s="107"/>
      <c r="B595" s="181"/>
      <c r="C595" s="94"/>
      <c r="D595" s="94"/>
      <c r="E595" s="95"/>
      <c r="F595" s="95"/>
      <c r="G595" s="95"/>
      <c r="H595" s="95"/>
      <c r="I595" s="95"/>
      <c r="J595" s="156"/>
      <c r="K595" s="156"/>
      <c r="L595" s="118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>
      <c r="A596" s="107"/>
      <c r="B596" s="181"/>
      <c r="C596" s="94"/>
      <c r="D596" s="94"/>
      <c r="E596" s="95"/>
      <c r="F596" s="95"/>
      <c r="G596" s="95"/>
      <c r="H596" s="95"/>
      <c r="I596" s="95"/>
      <c r="J596" s="156"/>
      <c r="K596" s="156"/>
      <c r="L596" s="118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>
      <c r="A597" s="107"/>
      <c r="B597" s="181"/>
      <c r="C597" s="94"/>
      <c r="D597" s="94"/>
      <c r="E597" s="95"/>
      <c r="F597" s="95"/>
      <c r="G597" s="95"/>
      <c r="H597" s="95"/>
      <c r="I597" s="95"/>
      <c r="J597" s="156"/>
      <c r="K597" s="156"/>
      <c r="L597" s="118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>
      <c r="A598" s="107"/>
      <c r="B598" s="181"/>
      <c r="C598" s="94"/>
      <c r="D598" s="94"/>
      <c r="E598" s="95"/>
      <c r="F598" s="95"/>
      <c r="G598" s="95"/>
      <c r="H598" s="95"/>
      <c r="I598" s="95"/>
      <c r="J598" s="156"/>
      <c r="K598" s="156"/>
      <c r="L598" s="118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>
      <c r="A599" s="107"/>
      <c r="B599" s="181"/>
      <c r="C599" s="94"/>
      <c r="D599" s="94"/>
      <c r="E599" s="95"/>
      <c r="F599" s="95"/>
      <c r="G599" s="95"/>
      <c r="H599" s="95"/>
      <c r="I599" s="95"/>
      <c r="J599" s="156"/>
      <c r="K599" s="156"/>
      <c r="L599" s="118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>
      <c r="A600" s="107"/>
      <c r="B600" s="181"/>
      <c r="C600" s="94"/>
      <c r="D600" s="94"/>
      <c r="E600" s="95"/>
      <c r="F600" s="95"/>
      <c r="G600" s="95"/>
      <c r="H600" s="95"/>
      <c r="I600" s="95"/>
      <c r="J600" s="156"/>
      <c r="K600" s="156"/>
      <c r="L600" s="118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>
      <c r="A601" s="107"/>
      <c r="B601" s="181"/>
      <c r="C601" s="94"/>
      <c r="D601" s="94"/>
      <c r="E601" s="95"/>
      <c r="F601" s="95"/>
      <c r="G601" s="95"/>
      <c r="H601" s="95"/>
      <c r="I601" s="95"/>
      <c r="J601" s="156"/>
      <c r="K601" s="156"/>
      <c r="L601" s="118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>
      <c r="A602" s="107"/>
      <c r="B602" s="181"/>
      <c r="C602" s="94"/>
      <c r="D602" s="94"/>
      <c r="E602" s="95"/>
      <c r="F602" s="95"/>
      <c r="G602" s="95"/>
      <c r="H602" s="95"/>
      <c r="I602" s="95"/>
      <c r="J602" s="156"/>
      <c r="K602" s="156"/>
      <c r="L602" s="118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>
      <c r="A603" s="107"/>
      <c r="B603" s="181"/>
      <c r="C603" s="94"/>
      <c r="D603" s="94"/>
      <c r="E603" s="95"/>
      <c r="F603" s="95"/>
      <c r="G603" s="95"/>
      <c r="H603" s="95"/>
      <c r="I603" s="95"/>
      <c r="J603" s="156"/>
      <c r="K603" s="156"/>
      <c r="L603" s="118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>
      <c r="A604" s="107"/>
      <c r="B604" s="181"/>
      <c r="C604" s="94"/>
      <c r="D604" s="94"/>
      <c r="E604" s="95"/>
      <c r="F604" s="95"/>
      <c r="G604" s="95"/>
      <c r="H604" s="95"/>
      <c r="I604" s="95"/>
      <c r="J604" s="156"/>
      <c r="K604" s="156"/>
      <c r="L604" s="118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>
      <c r="A605" s="107"/>
      <c r="B605" s="181"/>
      <c r="C605" s="94"/>
      <c r="D605" s="94"/>
      <c r="E605" s="95"/>
      <c r="F605" s="95"/>
      <c r="G605" s="95"/>
      <c r="H605" s="95"/>
      <c r="I605" s="95"/>
      <c r="J605" s="156"/>
      <c r="K605" s="156"/>
      <c r="L605" s="118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>
      <c r="A606" s="107"/>
      <c r="B606" s="181"/>
      <c r="C606" s="94"/>
      <c r="D606" s="94"/>
      <c r="E606" s="95"/>
      <c r="F606" s="95"/>
      <c r="G606" s="95"/>
      <c r="H606" s="95"/>
      <c r="I606" s="95"/>
      <c r="J606" s="156"/>
      <c r="K606" s="156"/>
      <c r="L606" s="118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>
      <c r="A607" s="107"/>
      <c r="B607" s="181"/>
      <c r="C607" s="94"/>
      <c r="D607" s="94"/>
      <c r="E607" s="95"/>
      <c r="F607" s="95"/>
      <c r="G607" s="95"/>
      <c r="H607" s="95"/>
      <c r="I607" s="95"/>
      <c r="J607" s="156"/>
      <c r="K607" s="156"/>
      <c r="L607" s="118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>
      <c r="A608" s="107"/>
      <c r="B608" s="181"/>
      <c r="C608" s="94"/>
      <c r="D608" s="94"/>
      <c r="E608" s="95"/>
      <c r="F608" s="95"/>
      <c r="G608" s="95"/>
      <c r="H608" s="95"/>
      <c r="I608" s="95"/>
      <c r="J608" s="156"/>
      <c r="K608" s="156"/>
      <c r="L608" s="118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>
      <c r="A609" s="107"/>
      <c r="B609" s="181"/>
      <c r="C609" s="94"/>
      <c r="D609" s="94"/>
      <c r="E609" s="95"/>
      <c r="F609" s="95"/>
      <c r="G609" s="95"/>
      <c r="H609" s="95"/>
      <c r="I609" s="95"/>
      <c r="J609" s="156"/>
      <c r="K609" s="156"/>
      <c r="L609" s="118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>
      <c r="A610" s="107"/>
      <c r="B610" s="181"/>
      <c r="C610" s="94"/>
      <c r="D610" s="94"/>
      <c r="E610" s="95"/>
      <c r="F610" s="95"/>
      <c r="G610" s="95"/>
      <c r="H610" s="95"/>
      <c r="I610" s="95"/>
      <c r="J610" s="156"/>
      <c r="K610" s="156"/>
      <c r="L610" s="118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>
      <c r="A611" s="107"/>
      <c r="B611" s="181"/>
      <c r="C611" s="94"/>
      <c r="D611" s="94"/>
      <c r="E611" s="95"/>
      <c r="F611" s="95"/>
      <c r="G611" s="95"/>
      <c r="H611" s="95"/>
      <c r="I611" s="95"/>
      <c r="J611" s="156"/>
      <c r="K611" s="156"/>
      <c r="L611" s="118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>
      <c r="A612" s="107"/>
      <c r="B612" s="181"/>
      <c r="C612" s="94"/>
      <c r="D612" s="94"/>
      <c r="E612" s="95"/>
      <c r="F612" s="95"/>
      <c r="G612" s="95"/>
      <c r="H612" s="95"/>
      <c r="I612" s="95"/>
      <c r="J612" s="156"/>
      <c r="K612" s="156"/>
      <c r="L612" s="118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>
      <c r="A613" s="107"/>
      <c r="B613" s="181"/>
      <c r="C613" s="94"/>
      <c r="D613" s="94"/>
      <c r="E613" s="95"/>
      <c r="F613" s="95"/>
      <c r="G613" s="95"/>
      <c r="H613" s="95"/>
      <c r="I613" s="95"/>
      <c r="J613" s="156"/>
      <c r="K613" s="156"/>
      <c r="L613" s="118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>
      <c r="A614" s="107"/>
      <c r="B614" s="181"/>
      <c r="C614" s="94"/>
      <c r="D614" s="94"/>
      <c r="E614" s="95"/>
      <c r="F614" s="95"/>
      <c r="G614" s="95"/>
      <c r="H614" s="95"/>
      <c r="I614" s="95"/>
      <c r="J614" s="156"/>
      <c r="K614" s="156"/>
      <c r="L614" s="118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>
      <c r="A615" s="107"/>
      <c r="B615" s="181"/>
      <c r="C615" s="94"/>
      <c r="D615" s="94"/>
      <c r="E615" s="95"/>
      <c r="F615" s="95"/>
      <c r="G615" s="95"/>
      <c r="H615" s="95"/>
      <c r="I615" s="95"/>
      <c r="J615" s="156"/>
      <c r="K615" s="156"/>
      <c r="L615" s="118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>
      <c r="A616" s="107"/>
      <c r="B616" s="181"/>
      <c r="C616" s="94"/>
      <c r="D616" s="94"/>
      <c r="E616" s="95"/>
      <c r="F616" s="95"/>
      <c r="G616" s="95"/>
      <c r="H616" s="95"/>
      <c r="I616" s="95"/>
      <c r="J616" s="156"/>
      <c r="K616" s="156"/>
      <c r="L616" s="118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>
      <c r="A617" s="107"/>
      <c r="B617" s="181"/>
      <c r="C617" s="94"/>
      <c r="D617" s="94"/>
      <c r="E617" s="95"/>
      <c r="F617" s="95"/>
      <c r="G617" s="95"/>
      <c r="H617" s="95"/>
      <c r="I617" s="95"/>
      <c r="J617" s="156"/>
      <c r="K617" s="156"/>
      <c r="L617" s="118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>
      <c r="A618" s="107"/>
      <c r="B618" s="181"/>
      <c r="C618" s="94"/>
      <c r="D618" s="94"/>
      <c r="E618" s="95"/>
      <c r="F618" s="95"/>
      <c r="G618" s="95"/>
      <c r="H618" s="95"/>
      <c r="I618" s="95"/>
      <c r="J618" s="156"/>
      <c r="K618" s="156"/>
      <c r="L618" s="118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>
      <c r="A619" s="107"/>
      <c r="B619" s="181"/>
      <c r="C619" s="94"/>
      <c r="D619" s="94"/>
      <c r="E619" s="95"/>
      <c r="F619" s="95"/>
      <c r="G619" s="95"/>
      <c r="H619" s="95"/>
      <c r="I619" s="95"/>
      <c r="J619" s="156"/>
      <c r="K619" s="156"/>
      <c r="L619" s="118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>
      <c r="A620" s="107"/>
      <c r="B620" s="181"/>
      <c r="C620" s="94"/>
      <c r="D620" s="94"/>
      <c r="E620" s="95"/>
      <c r="F620" s="95"/>
      <c r="G620" s="95"/>
      <c r="H620" s="95"/>
      <c r="I620" s="95"/>
      <c r="J620" s="156"/>
      <c r="K620" s="156"/>
      <c r="L620" s="118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>
      <c r="A621" s="107"/>
      <c r="B621" s="181"/>
      <c r="C621" s="94"/>
      <c r="D621" s="94"/>
      <c r="E621" s="95"/>
      <c r="F621" s="95"/>
      <c r="G621" s="95"/>
      <c r="H621" s="95"/>
      <c r="I621" s="95"/>
      <c r="J621" s="156"/>
      <c r="K621" s="156"/>
      <c r="L621" s="118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>
      <c r="A622" s="107"/>
      <c r="B622" s="181"/>
      <c r="C622" s="94"/>
      <c r="D622" s="94"/>
      <c r="E622" s="95"/>
      <c r="F622" s="95"/>
      <c r="G622" s="95"/>
      <c r="H622" s="95"/>
      <c r="I622" s="95"/>
      <c r="J622" s="156"/>
      <c r="K622" s="156"/>
      <c r="L622" s="118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>
      <c r="A623" s="107"/>
      <c r="B623" s="181"/>
      <c r="C623" s="94"/>
      <c r="D623" s="94"/>
      <c r="E623" s="95"/>
      <c r="F623" s="95"/>
      <c r="G623" s="95"/>
      <c r="H623" s="95"/>
      <c r="I623" s="95"/>
      <c r="J623" s="156"/>
      <c r="K623" s="156"/>
      <c r="L623" s="118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>
      <c r="A624" s="107"/>
      <c r="B624" s="181"/>
      <c r="C624" s="94"/>
      <c r="D624" s="94"/>
      <c r="E624" s="95"/>
      <c r="F624" s="95"/>
      <c r="G624" s="95"/>
      <c r="H624" s="95"/>
      <c r="I624" s="95"/>
      <c r="J624" s="156"/>
      <c r="K624" s="156"/>
      <c r="L624" s="118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>
      <c r="A625" s="107"/>
      <c r="B625" s="181"/>
      <c r="C625" s="94"/>
      <c r="D625" s="94"/>
      <c r="E625" s="95"/>
      <c r="F625" s="95"/>
      <c r="G625" s="95"/>
      <c r="H625" s="95"/>
      <c r="I625" s="95"/>
      <c r="J625" s="156"/>
      <c r="K625" s="156"/>
      <c r="L625" s="118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>
      <c r="A626" s="107"/>
      <c r="B626" s="181"/>
      <c r="C626" s="94"/>
      <c r="D626" s="94"/>
      <c r="E626" s="95"/>
      <c r="F626" s="95"/>
      <c r="G626" s="95"/>
      <c r="H626" s="95"/>
      <c r="I626" s="95"/>
      <c r="J626" s="156"/>
      <c r="K626" s="156"/>
      <c r="L626" s="118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>
      <c r="A627" s="107"/>
      <c r="B627" s="181"/>
      <c r="C627" s="94"/>
      <c r="D627" s="94"/>
      <c r="E627" s="95"/>
      <c r="F627" s="95"/>
      <c r="G627" s="95"/>
      <c r="H627" s="95"/>
      <c r="I627" s="95"/>
      <c r="J627" s="156"/>
      <c r="K627" s="156"/>
      <c r="L627" s="118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>
      <c r="A628" s="107"/>
      <c r="B628" s="181"/>
      <c r="C628" s="94"/>
      <c r="D628" s="94"/>
      <c r="E628" s="95"/>
      <c r="F628" s="95"/>
      <c r="G628" s="95"/>
      <c r="H628" s="95"/>
      <c r="I628" s="95"/>
      <c r="J628" s="156"/>
      <c r="K628" s="156"/>
      <c r="L628" s="118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>
      <c r="A629" s="107"/>
      <c r="B629" s="181"/>
      <c r="C629" s="94"/>
      <c r="D629" s="94"/>
      <c r="E629" s="95"/>
      <c r="F629" s="95"/>
      <c r="G629" s="95"/>
      <c r="H629" s="95"/>
      <c r="I629" s="95"/>
      <c r="J629" s="156"/>
      <c r="K629" s="156"/>
      <c r="L629" s="118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>
      <c r="A630" s="107"/>
      <c r="B630" s="181"/>
      <c r="C630" s="94"/>
      <c r="D630" s="94"/>
      <c r="E630" s="95"/>
      <c r="F630" s="95"/>
      <c r="G630" s="95"/>
      <c r="H630" s="95"/>
      <c r="I630" s="95"/>
      <c r="J630" s="156"/>
      <c r="K630" s="156"/>
      <c r="L630" s="118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>
      <c r="A631" s="107"/>
      <c r="B631" s="181"/>
      <c r="C631" s="94"/>
      <c r="D631" s="94"/>
      <c r="E631" s="95"/>
      <c r="F631" s="95"/>
      <c r="G631" s="95"/>
      <c r="H631" s="95"/>
      <c r="I631" s="95"/>
      <c r="J631" s="156"/>
      <c r="K631" s="156"/>
      <c r="L631" s="118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>
      <c r="A632" s="107"/>
      <c r="B632" s="181"/>
      <c r="C632" s="94"/>
      <c r="D632" s="94"/>
      <c r="E632" s="95"/>
      <c r="F632" s="95"/>
      <c r="G632" s="95"/>
      <c r="H632" s="95"/>
      <c r="I632" s="95"/>
      <c r="J632" s="156"/>
      <c r="K632" s="156"/>
      <c r="L632" s="118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>
      <c r="A633" s="107"/>
      <c r="B633" s="181"/>
      <c r="C633" s="94"/>
      <c r="D633" s="94"/>
      <c r="E633" s="95"/>
      <c r="F633" s="95"/>
      <c r="G633" s="95"/>
      <c r="H633" s="95"/>
      <c r="I633" s="95"/>
      <c r="J633" s="156"/>
      <c r="K633" s="156"/>
      <c r="L633" s="118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>
      <c r="A634" s="107"/>
      <c r="B634" s="181"/>
      <c r="C634" s="94"/>
      <c r="D634" s="94"/>
      <c r="E634" s="95"/>
      <c r="F634" s="95"/>
      <c r="G634" s="95"/>
      <c r="H634" s="95"/>
      <c r="I634" s="95"/>
      <c r="J634" s="156"/>
      <c r="K634" s="156"/>
      <c r="L634" s="118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>
      <c r="A635" s="107"/>
      <c r="B635" s="181"/>
      <c r="C635" s="94"/>
      <c r="D635" s="94"/>
      <c r="E635" s="95"/>
      <c r="F635" s="95"/>
      <c r="G635" s="95"/>
      <c r="H635" s="95"/>
      <c r="I635" s="95"/>
      <c r="J635" s="156"/>
      <c r="K635" s="156"/>
      <c r="L635" s="118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>
      <c r="A636" s="107"/>
      <c r="B636" s="181"/>
      <c r="C636" s="94"/>
      <c r="D636" s="94"/>
      <c r="E636" s="95"/>
      <c r="F636" s="95"/>
      <c r="G636" s="95"/>
      <c r="H636" s="95"/>
      <c r="I636" s="95"/>
      <c r="J636" s="156"/>
      <c r="K636" s="156"/>
      <c r="L636" s="118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>
      <c r="A637" s="107"/>
      <c r="B637" s="181"/>
      <c r="C637" s="94"/>
      <c r="D637" s="94"/>
      <c r="E637" s="95"/>
      <c r="F637" s="95"/>
      <c r="G637" s="95"/>
      <c r="H637" s="95"/>
      <c r="I637" s="95"/>
      <c r="J637" s="156"/>
      <c r="K637" s="156"/>
      <c r="L637" s="118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>
      <c r="A638" s="107"/>
      <c r="B638" s="181"/>
      <c r="C638" s="94"/>
      <c r="D638" s="94"/>
      <c r="E638" s="95"/>
      <c r="F638" s="95"/>
      <c r="G638" s="95"/>
      <c r="H638" s="95"/>
      <c r="I638" s="95"/>
      <c r="J638" s="156"/>
      <c r="K638" s="156"/>
      <c r="L638" s="118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>
      <c r="A639" s="107"/>
      <c r="B639" s="181"/>
      <c r="C639" s="94"/>
      <c r="D639" s="94"/>
      <c r="E639" s="95"/>
      <c r="F639" s="95"/>
      <c r="G639" s="95"/>
      <c r="H639" s="95"/>
      <c r="I639" s="95"/>
      <c r="J639" s="156"/>
      <c r="K639" s="156"/>
      <c r="L639" s="118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>
      <c r="A640" s="107"/>
      <c r="B640" s="181"/>
      <c r="C640" s="94"/>
      <c r="D640" s="94"/>
      <c r="E640" s="95"/>
      <c r="F640" s="95"/>
      <c r="G640" s="95"/>
      <c r="H640" s="95"/>
      <c r="I640" s="95"/>
      <c r="J640" s="156"/>
      <c r="K640" s="156"/>
      <c r="L640" s="118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>
      <c r="A641" s="107"/>
      <c r="B641" s="181"/>
      <c r="C641" s="94"/>
      <c r="D641" s="94"/>
      <c r="E641" s="95"/>
      <c r="F641" s="95"/>
      <c r="G641" s="95"/>
      <c r="H641" s="95"/>
      <c r="I641" s="95"/>
      <c r="J641" s="156"/>
      <c r="K641" s="156"/>
      <c r="L641" s="118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>
      <c r="A642" s="107"/>
      <c r="B642" s="181"/>
      <c r="C642" s="94"/>
      <c r="D642" s="94"/>
      <c r="E642" s="95"/>
      <c r="F642" s="95"/>
      <c r="G642" s="95"/>
      <c r="H642" s="95"/>
      <c r="I642" s="95"/>
      <c r="J642" s="156"/>
      <c r="K642" s="156"/>
      <c r="L642" s="118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>
      <c r="A643" s="107"/>
      <c r="B643" s="181"/>
      <c r="C643" s="94"/>
      <c r="D643" s="94"/>
      <c r="E643" s="95"/>
      <c r="F643" s="95"/>
      <c r="G643" s="95"/>
      <c r="H643" s="95"/>
      <c r="I643" s="95"/>
      <c r="J643" s="156"/>
      <c r="K643" s="156"/>
      <c r="L643" s="118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>
      <c r="A644" s="107"/>
      <c r="B644" s="181"/>
      <c r="C644" s="94"/>
      <c r="D644" s="94"/>
      <c r="E644" s="95"/>
      <c r="F644" s="95"/>
      <c r="G644" s="95"/>
      <c r="H644" s="95"/>
      <c r="I644" s="95"/>
      <c r="J644" s="156"/>
      <c r="K644" s="156"/>
      <c r="L644" s="118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>
      <c r="A645" s="107"/>
      <c r="B645" s="181"/>
      <c r="C645" s="94"/>
      <c r="D645" s="94"/>
      <c r="E645" s="95"/>
      <c r="F645" s="95"/>
      <c r="G645" s="95"/>
      <c r="H645" s="95"/>
      <c r="I645" s="95"/>
      <c r="J645" s="156"/>
      <c r="K645" s="156"/>
      <c r="L645" s="118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>
      <c r="A646" s="107"/>
      <c r="B646" s="181"/>
      <c r="C646" s="94"/>
      <c r="D646" s="94"/>
      <c r="E646" s="95"/>
      <c r="F646" s="95"/>
      <c r="G646" s="95"/>
      <c r="H646" s="95"/>
      <c r="I646" s="95"/>
      <c r="J646" s="156"/>
      <c r="K646" s="156"/>
      <c r="L646" s="118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>
      <c r="A647" s="107"/>
      <c r="B647" s="181"/>
      <c r="C647" s="94"/>
      <c r="D647" s="94"/>
      <c r="E647" s="95"/>
      <c r="F647" s="95"/>
      <c r="G647" s="95"/>
      <c r="H647" s="95"/>
      <c r="I647" s="95"/>
      <c r="J647" s="156"/>
      <c r="K647" s="156"/>
      <c r="L647" s="118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>
      <c r="A648" s="107"/>
      <c r="B648" s="181"/>
      <c r="C648" s="94"/>
      <c r="D648" s="94"/>
      <c r="E648" s="95"/>
      <c r="F648" s="95"/>
      <c r="G648" s="95"/>
      <c r="H648" s="95"/>
      <c r="I648" s="95"/>
      <c r="J648" s="156"/>
      <c r="K648" s="156"/>
      <c r="L648" s="118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>
      <c r="A649" s="107"/>
      <c r="B649" s="181"/>
      <c r="C649" s="94"/>
      <c r="D649" s="94"/>
      <c r="E649" s="95"/>
      <c r="F649" s="95"/>
      <c r="G649" s="95"/>
      <c r="H649" s="95"/>
      <c r="I649" s="95"/>
      <c r="J649" s="156"/>
      <c r="K649" s="156"/>
      <c r="L649" s="118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>
      <c r="A650" s="107"/>
      <c r="B650" s="181"/>
      <c r="C650" s="94"/>
      <c r="D650" s="94"/>
      <c r="E650" s="95"/>
      <c r="F650" s="95"/>
      <c r="G650" s="95"/>
      <c r="H650" s="95"/>
      <c r="I650" s="95"/>
      <c r="J650" s="156"/>
      <c r="K650" s="156"/>
      <c r="L650" s="118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>
      <c r="A651" s="107"/>
      <c r="B651" s="181"/>
      <c r="C651" s="94"/>
      <c r="D651" s="94"/>
      <c r="E651" s="95"/>
      <c r="F651" s="95"/>
      <c r="G651" s="95"/>
      <c r="H651" s="95"/>
      <c r="I651" s="95"/>
      <c r="J651" s="156"/>
      <c r="K651" s="156"/>
      <c r="L651" s="118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>
      <c r="A652" s="107"/>
      <c r="B652" s="181"/>
      <c r="C652" s="94"/>
      <c r="D652" s="94"/>
      <c r="E652" s="95"/>
      <c r="F652" s="95"/>
      <c r="G652" s="95"/>
      <c r="H652" s="95"/>
      <c r="I652" s="95"/>
      <c r="J652" s="156"/>
      <c r="K652" s="156"/>
      <c r="L652" s="118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>
      <c r="A653" s="107"/>
      <c r="B653" s="181"/>
      <c r="C653" s="94"/>
      <c r="D653" s="94"/>
      <c r="E653" s="95"/>
      <c r="F653" s="95"/>
      <c r="G653" s="95"/>
      <c r="H653" s="95"/>
      <c r="I653" s="95"/>
      <c r="J653" s="156"/>
      <c r="K653" s="156"/>
      <c r="L653" s="118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>
      <c r="A654" s="107"/>
      <c r="B654" s="181"/>
      <c r="C654" s="94"/>
      <c r="D654" s="94"/>
      <c r="E654" s="95"/>
      <c r="F654" s="95"/>
      <c r="G654" s="95"/>
      <c r="H654" s="95"/>
      <c r="I654" s="95"/>
      <c r="J654" s="156"/>
      <c r="K654" s="156"/>
      <c r="L654" s="118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>
      <c r="A655" s="107"/>
      <c r="B655" s="181"/>
      <c r="C655" s="94"/>
      <c r="D655" s="94"/>
      <c r="E655" s="95"/>
      <c r="F655" s="95"/>
      <c r="G655" s="95"/>
      <c r="H655" s="95"/>
      <c r="I655" s="95"/>
      <c r="J655" s="156"/>
      <c r="K655" s="156"/>
      <c r="L655" s="118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>
      <c r="A656" s="107"/>
      <c r="B656" s="181"/>
      <c r="C656" s="94"/>
      <c r="D656" s="94"/>
      <c r="E656" s="95"/>
      <c r="F656" s="95"/>
      <c r="G656" s="95"/>
      <c r="H656" s="95"/>
      <c r="I656" s="95"/>
      <c r="J656" s="156"/>
      <c r="K656" s="156"/>
      <c r="L656" s="118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>
      <c r="A657" s="107"/>
      <c r="B657" s="181"/>
      <c r="C657" s="94"/>
      <c r="D657" s="94"/>
      <c r="E657" s="95"/>
      <c r="F657" s="95"/>
      <c r="G657" s="95"/>
      <c r="H657" s="95"/>
      <c r="I657" s="95"/>
      <c r="J657" s="156"/>
      <c r="K657" s="156"/>
      <c r="L657" s="118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>
      <c r="A658" s="107"/>
      <c r="B658" s="181"/>
      <c r="C658" s="94"/>
      <c r="D658" s="94"/>
      <c r="E658" s="95"/>
      <c r="F658" s="95"/>
      <c r="G658" s="95"/>
      <c r="H658" s="95"/>
      <c r="I658" s="95"/>
      <c r="J658" s="156"/>
      <c r="K658" s="156"/>
      <c r="L658" s="118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>
      <c r="A659" s="107"/>
      <c r="B659" s="181"/>
      <c r="C659" s="94"/>
      <c r="D659" s="94"/>
      <c r="E659" s="95"/>
      <c r="F659" s="95"/>
      <c r="G659" s="95"/>
      <c r="H659" s="95"/>
      <c r="I659" s="95"/>
      <c r="J659" s="156"/>
      <c r="K659" s="156"/>
      <c r="L659" s="118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>
      <c r="A660" s="107"/>
      <c r="B660" s="181"/>
      <c r="C660" s="94"/>
      <c r="D660" s="94"/>
      <c r="E660" s="95"/>
      <c r="F660" s="95"/>
      <c r="G660" s="95"/>
      <c r="H660" s="95"/>
      <c r="I660" s="95"/>
      <c r="J660" s="156"/>
      <c r="K660" s="156"/>
      <c r="L660" s="118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>
      <c r="A661" s="107"/>
      <c r="B661" s="181"/>
      <c r="C661" s="94"/>
      <c r="D661" s="94"/>
      <c r="E661" s="95"/>
      <c r="F661" s="95"/>
      <c r="G661" s="95"/>
      <c r="H661" s="95"/>
      <c r="I661" s="95"/>
      <c r="J661" s="156"/>
      <c r="K661" s="156"/>
      <c r="L661" s="118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>
      <c r="A662" s="107"/>
      <c r="B662" s="181"/>
      <c r="C662" s="94"/>
      <c r="D662" s="94"/>
      <c r="E662" s="95"/>
      <c r="F662" s="95"/>
      <c r="G662" s="95"/>
      <c r="H662" s="95"/>
      <c r="I662" s="95"/>
      <c r="J662" s="156"/>
      <c r="K662" s="156"/>
      <c r="L662" s="118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>
      <c r="A663" s="107"/>
      <c r="B663" s="181"/>
      <c r="C663" s="94"/>
      <c r="D663" s="94"/>
      <c r="E663" s="95"/>
      <c r="F663" s="95"/>
      <c r="G663" s="95"/>
      <c r="H663" s="95"/>
      <c r="I663" s="95"/>
      <c r="J663" s="156"/>
      <c r="K663" s="156"/>
      <c r="L663" s="118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>
      <c r="A664" s="107"/>
      <c r="B664" s="181"/>
      <c r="C664" s="94"/>
      <c r="D664" s="94"/>
      <c r="E664" s="95"/>
      <c r="F664" s="95"/>
      <c r="G664" s="95"/>
      <c r="H664" s="95"/>
      <c r="I664" s="95"/>
      <c r="J664" s="156"/>
      <c r="K664" s="156"/>
      <c r="L664" s="118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>
      <c r="A665" s="107"/>
      <c r="B665" s="181"/>
      <c r="C665" s="94"/>
      <c r="D665" s="94"/>
      <c r="E665" s="95"/>
      <c r="F665" s="95"/>
      <c r="G665" s="95"/>
      <c r="H665" s="95"/>
      <c r="I665" s="95"/>
      <c r="J665" s="156"/>
      <c r="K665" s="156"/>
      <c r="L665" s="118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>
      <c r="A666" s="107"/>
      <c r="B666" s="181"/>
      <c r="C666" s="94"/>
      <c r="D666" s="94"/>
      <c r="E666" s="95"/>
      <c r="F666" s="95"/>
      <c r="G666" s="95"/>
      <c r="H666" s="95"/>
      <c r="I666" s="95"/>
      <c r="J666" s="156"/>
      <c r="K666" s="156"/>
      <c r="L666" s="118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>
      <c r="A667" s="107"/>
      <c r="B667" s="181"/>
      <c r="C667" s="94"/>
      <c r="D667" s="94"/>
      <c r="E667" s="95"/>
      <c r="F667" s="95"/>
      <c r="G667" s="95"/>
      <c r="H667" s="95"/>
      <c r="I667" s="95"/>
      <c r="J667" s="156"/>
      <c r="K667" s="156"/>
      <c r="L667" s="118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>
      <c r="A668" s="107"/>
      <c r="B668" s="181"/>
      <c r="C668" s="94"/>
      <c r="D668" s="94"/>
      <c r="E668" s="95"/>
      <c r="F668" s="95"/>
      <c r="G668" s="95"/>
      <c r="H668" s="95"/>
      <c r="I668" s="95"/>
      <c r="J668" s="156"/>
      <c r="K668" s="156"/>
      <c r="L668" s="118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>
      <c r="A669" s="107"/>
      <c r="B669" s="181"/>
      <c r="C669" s="94"/>
      <c r="D669" s="94"/>
      <c r="E669" s="95"/>
      <c r="F669" s="95"/>
      <c r="G669" s="95"/>
      <c r="H669" s="95"/>
      <c r="I669" s="95"/>
      <c r="J669" s="156"/>
      <c r="K669" s="156"/>
      <c r="L669" s="118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>
      <c r="A670" s="107"/>
      <c r="B670" s="181"/>
      <c r="C670" s="94"/>
      <c r="D670" s="94"/>
      <c r="E670" s="95"/>
      <c r="F670" s="95"/>
      <c r="G670" s="95"/>
      <c r="H670" s="95"/>
      <c r="I670" s="95"/>
      <c r="J670" s="156"/>
      <c r="K670" s="156"/>
      <c r="L670" s="118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>
      <c r="A671" s="107"/>
      <c r="B671" s="181"/>
      <c r="C671" s="94"/>
      <c r="D671" s="94"/>
      <c r="E671" s="95"/>
      <c r="F671" s="95"/>
      <c r="G671" s="95"/>
      <c r="H671" s="95"/>
      <c r="I671" s="95"/>
      <c r="J671" s="156"/>
      <c r="K671" s="156"/>
      <c r="L671" s="118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>
      <c r="A672" s="107"/>
      <c r="B672" s="181"/>
      <c r="C672" s="94"/>
      <c r="D672" s="94"/>
      <c r="E672" s="95"/>
      <c r="F672" s="95"/>
      <c r="G672" s="95"/>
      <c r="H672" s="95"/>
      <c r="I672" s="95"/>
      <c r="J672" s="156"/>
      <c r="K672" s="156"/>
      <c r="L672" s="118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>
      <c r="A673" s="107"/>
      <c r="B673" s="181"/>
      <c r="C673" s="94"/>
      <c r="D673" s="94"/>
      <c r="E673" s="95"/>
      <c r="F673" s="95"/>
      <c r="G673" s="95"/>
      <c r="H673" s="95"/>
      <c r="I673" s="95"/>
      <c r="J673" s="156"/>
      <c r="K673" s="156"/>
      <c r="L673" s="118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>
      <c r="A674" s="107"/>
      <c r="B674" s="181"/>
      <c r="C674" s="94"/>
      <c r="D674" s="94"/>
      <c r="E674" s="95"/>
      <c r="F674" s="95"/>
      <c r="G674" s="95"/>
      <c r="H674" s="95"/>
      <c r="I674" s="95"/>
      <c r="J674" s="156"/>
      <c r="K674" s="156"/>
      <c r="L674" s="118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>
      <c r="A675" s="107"/>
      <c r="B675" s="181"/>
      <c r="C675" s="94"/>
      <c r="D675" s="94"/>
      <c r="E675" s="95"/>
      <c r="F675" s="95"/>
      <c r="G675" s="95"/>
      <c r="H675" s="95"/>
      <c r="I675" s="95"/>
      <c r="J675" s="156"/>
      <c r="K675" s="156"/>
      <c r="L675" s="118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>
      <c r="A676" s="107"/>
      <c r="B676" s="181"/>
      <c r="C676" s="94"/>
      <c r="D676" s="94"/>
      <c r="E676" s="95"/>
      <c r="F676" s="95"/>
      <c r="G676" s="95"/>
      <c r="H676" s="95"/>
      <c r="I676" s="95"/>
      <c r="J676" s="156"/>
      <c r="K676" s="156"/>
      <c r="L676" s="118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>
      <c r="A677" s="107"/>
      <c r="B677" s="181"/>
      <c r="C677" s="94"/>
      <c r="D677" s="94"/>
      <c r="E677" s="95"/>
      <c r="F677" s="95"/>
      <c r="G677" s="95"/>
      <c r="H677" s="95"/>
      <c r="I677" s="95"/>
      <c r="J677" s="156"/>
      <c r="K677" s="156"/>
      <c r="L677" s="118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>
      <c r="A678" s="107"/>
      <c r="B678" s="181"/>
      <c r="C678" s="94"/>
      <c r="D678" s="94"/>
      <c r="E678" s="95"/>
      <c r="F678" s="95"/>
      <c r="G678" s="95"/>
      <c r="H678" s="95"/>
      <c r="I678" s="95"/>
      <c r="J678" s="156"/>
      <c r="K678" s="156"/>
      <c r="L678" s="118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>
      <c r="A679" s="107"/>
      <c r="B679" s="181"/>
      <c r="C679" s="94"/>
      <c r="D679" s="94"/>
      <c r="E679" s="95"/>
      <c r="F679" s="95"/>
      <c r="G679" s="95"/>
      <c r="H679" s="95"/>
      <c r="I679" s="95"/>
      <c r="J679" s="156"/>
      <c r="K679" s="156"/>
      <c r="L679" s="118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>
      <c r="A680" s="107"/>
      <c r="B680" s="181"/>
      <c r="C680" s="94"/>
      <c r="D680" s="94"/>
      <c r="E680" s="95"/>
      <c r="F680" s="95"/>
      <c r="G680" s="95"/>
      <c r="H680" s="95"/>
      <c r="I680" s="95"/>
      <c r="J680" s="156"/>
      <c r="K680" s="156"/>
      <c r="L680" s="118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>
      <c r="A681" s="107"/>
      <c r="B681" s="181"/>
      <c r="C681" s="94"/>
      <c r="D681" s="94"/>
      <c r="E681" s="95"/>
      <c r="F681" s="95"/>
      <c r="G681" s="95"/>
      <c r="H681" s="95"/>
      <c r="I681" s="95"/>
      <c r="J681" s="156"/>
      <c r="K681" s="156"/>
      <c r="L681" s="118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>
      <c r="A682" s="107"/>
      <c r="B682" s="181"/>
      <c r="C682" s="94"/>
      <c r="D682" s="94"/>
      <c r="E682" s="95"/>
      <c r="F682" s="95"/>
      <c r="G682" s="95"/>
      <c r="H682" s="95"/>
      <c r="I682" s="95"/>
      <c r="J682" s="156"/>
      <c r="K682" s="156"/>
      <c r="L682" s="118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>
      <c r="A683" s="107"/>
      <c r="B683" s="181"/>
      <c r="C683" s="94"/>
      <c r="D683" s="94"/>
      <c r="E683" s="95"/>
      <c r="F683" s="95"/>
      <c r="G683" s="95"/>
      <c r="H683" s="95"/>
      <c r="I683" s="95"/>
      <c r="J683" s="156"/>
      <c r="K683" s="156"/>
      <c r="L683" s="118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>
      <c r="A684" s="107"/>
      <c r="B684" s="181"/>
      <c r="C684" s="94"/>
      <c r="D684" s="94"/>
      <c r="E684" s="95"/>
      <c r="F684" s="95"/>
      <c r="G684" s="95"/>
      <c r="H684" s="95"/>
      <c r="I684" s="95"/>
      <c r="J684" s="156"/>
      <c r="K684" s="156"/>
      <c r="L684" s="118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>
      <c r="A685" s="107"/>
      <c r="B685" s="181"/>
      <c r="C685" s="94"/>
      <c r="D685" s="94"/>
      <c r="E685" s="95"/>
      <c r="F685" s="95"/>
      <c r="G685" s="95"/>
      <c r="H685" s="95"/>
      <c r="I685" s="95"/>
      <c r="J685" s="156"/>
      <c r="K685" s="156"/>
      <c r="L685" s="118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>
      <c r="A686" s="107"/>
      <c r="B686" s="181"/>
      <c r="C686" s="94"/>
      <c r="D686" s="94"/>
      <c r="E686" s="95"/>
      <c r="F686" s="95"/>
      <c r="G686" s="95"/>
      <c r="H686" s="95"/>
      <c r="I686" s="95"/>
      <c r="J686" s="156"/>
      <c r="K686" s="156"/>
      <c r="L686" s="118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>
      <c r="A687" s="107"/>
      <c r="B687" s="181"/>
      <c r="C687" s="94"/>
      <c r="D687" s="94"/>
      <c r="E687" s="95"/>
      <c r="F687" s="95"/>
      <c r="G687" s="95"/>
      <c r="H687" s="95"/>
      <c r="I687" s="95"/>
      <c r="J687" s="156"/>
      <c r="K687" s="156"/>
      <c r="L687" s="118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>
      <c r="A688" s="107"/>
      <c r="B688" s="181"/>
      <c r="C688" s="94"/>
      <c r="D688" s="94"/>
      <c r="E688" s="95"/>
      <c r="F688" s="95"/>
      <c r="G688" s="95"/>
      <c r="H688" s="95"/>
      <c r="I688" s="95"/>
      <c r="J688" s="156"/>
      <c r="K688" s="156"/>
      <c r="L688" s="118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>
      <c r="A689" s="107"/>
      <c r="B689" s="181"/>
      <c r="C689" s="94"/>
      <c r="D689" s="94"/>
      <c r="E689" s="95"/>
      <c r="F689" s="95"/>
      <c r="G689" s="95"/>
      <c r="H689" s="95"/>
      <c r="I689" s="95"/>
      <c r="J689" s="156"/>
      <c r="K689" s="156"/>
      <c r="L689" s="118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>
      <c r="A690" s="107"/>
      <c r="B690" s="181"/>
      <c r="C690" s="94"/>
      <c r="D690" s="94"/>
      <c r="E690" s="95"/>
      <c r="F690" s="95"/>
      <c r="G690" s="95"/>
      <c r="H690" s="95"/>
      <c r="I690" s="95"/>
      <c r="J690" s="156"/>
      <c r="K690" s="156"/>
      <c r="L690" s="118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>
      <c r="A691" s="107"/>
      <c r="B691" s="181"/>
      <c r="C691" s="94"/>
      <c r="D691" s="94"/>
      <c r="E691" s="95"/>
      <c r="F691" s="95"/>
      <c r="G691" s="95"/>
      <c r="H691" s="95"/>
      <c r="I691" s="95"/>
      <c r="J691" s="156"/>
      <c r="K691" s="156"/>
      <c r="L691" s="118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>
      <c r="A692" s="107"/>
      <c r="B692" s="181"/>
      <c r="C692" s="94"/>
      <c r="D692" s="94"/>
      <c r="E692" s="95"/>
      <c r="F692" s="95"/>
      <c r="G692" s="95"/>
      <c r="H692" s="95"/>
      <c r="I692" s="95"/>
      <c r="J692" s="156"/>
      <c r="K692" s="156"/>
      <c r="L692" s="118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>
      <c r="A693" s="107"/>
      <c r="B693" s="181"/>
      <c r="C693" s="94"/>
      <c r="D693" s="94"/>
      <c r="E693" s="95"/>
      <c r="F693" s="95"/>
      <c r="G693" s="95"/>
      <c r="H693" s="95"/>
      <c r="I693" s="95"/>
      <c r="J693" s="156"/>
      <c r="K693" s="156"/>
      <c r="L693" s="118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>
      <c r="A694" s="107"/>
      <c r="B694" s="181"/>
      <c r="C694" s="94"/>
      <c r="D694" s="94"/>
      <c r="E694" s="95"/>
      <c r="F694" s="95"/>
      <c r="G694" s="95"/>
      <c r="H694" s="95"/>
      <c r="I694" s="95"/>
      <c r="J694" s="156"/>
      <c r="K694" s="156"/>
      <c r="L694" s="118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>
      <c r="A695" s="107"/>
      <c r="B695" s="181"/>
      <c r="C695" s="94"/>
      <c r="D695" s="94"/>
      <c r="E695" s="95"/>
      <c r="F695" s="95"/>
      <c r="G695" s="95"/>
      <c r="H695" s="95"/>
      <c r="I695" s="95"/>
      <c r="J695" s="156"/>
      <c r="K695" s="156"/>
      <c r="L695" s="118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>
      <c r="A696" s="107"/>
      <c r="B696" s="181"/>
      <c r="C696" s="94"/>
      <c r="D696" s="94"/>
      <c r="E696" s="95"/>
      <c r="F696" s="95"/>
      <c r="G696" s="95"/>
      <c r="H696" s="95"/>
      <c r="I696" s="95"/>
      <c r="J696" s="156"/>
      <c r="K696" s="156"/>
      <c r="L696" s="118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>
      <c r="A697" s="107"/>
      <c r="B697" s="181"/>
      <c r="C697" s="94"/>
      <c r="D697" s="94"/>
      <c r="E697" s="95"/>
      <c r="F697" s="95"/>
      <c r="G697" s="95"/>
      <c r="H697" s="95"/>
      <c r="I697" s="95"/>
      <c r="J697" s="156"/>
      <c r="K697" s="156"/>
      <c r="L697" s="118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>
      <c r="A698" s="107"/>
      <c r="B698" s="181"/>
      <c r="C698" s="94"/>
      <c r="D698" s="94"/>
      <c r="E698" s="95"/>
      <c r="F698" s="95"/>
      <c r="G698" s="95"/>
      <c r="H698" s="95"/>
      <c r="I698" s="95"/>
      <c r="J698" s="156"/>
      <c r="K698" s="156"/>
      <c r="L698" s="118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>
      <c r="A699" s="107"/>
      <c r="B699" s="181"/>
      <c r="C699" s="94"/>
      <c r="D699" s="94"/>
      <c r="E699" s="95"/>
      <c r="F699" s="95"/>
      <c r="G699" s="95"/>
      <c r="H699" s="95"/>
      <c r="I699" s="95"/>
      <c r="J699" s="156"/>
      <c r="K699" s="156"/>
      <c r="L699" s="118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>
      <c r="A700" s="107"/>
      <c r="B700" s="181"/>
      <c r="C700" s="94"/>
      <c r="D700" s="94"/>
      <c r="E700" s="95"/>
      <c r="F700" s="95"/>
      <c r="G700" s="95"/>
      <c r="H700" s="95"/>
      <c r="I700" s="95"/>
      <c r="J700" s="156"/>
      <c r="K700" s="156"/>
      <c r="L700" s="118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>
      <c r="A701" s="107"/>
      <c r="B701" s="181"/>
      <c r="C701" s="94"/>
      <c r="D701" s="94"/>
      <c r="E701" s="95"/>
      <c r="F701" s="95"/>
      <c r="G701" s="95"/>
      <c r="H701" s="95"/>
      <c r="I701" s="95"/>
      <c r="J701" s="156"/>
      <c r="K701" s="156"/>
      <c r="L701" s="118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>
      <c r="A702" s="107"/>
      <c r="B702" s="181"/>
      <c r="C702" s="94"/>
      <c r="D702" s="94"/>
      <c r="E702" s="95"/>
      <c r="F702" s="95"/>
      <c r="G702" s="95"/>
      <c r="H702" s="95"/>
      <c r="I702" s="95"/>
      <c r="J702" s="156"/>
      <c r="K702" s="156"/>
      <c r="L702" s="118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>
      <c r="A703" s="107"/>
      <c r="B703" s="181"/>
      <c r="C703" s="94"/>
      <c r="D703" s="94"/>
      <c r="E703" s="95"/>
      <c r="F703" s="95"/>
      <c r="G703" s="95"/>
      <c r="H703" s="95"/>
      <c r="I703" s="95"/>
      <c r="J703" s="156"/>
      <c r="K703" s="156"/>
      <c r="L703" s="118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>
      <c r="A704" s="107"/>
      <c r="B704" s="181"/>
      <c r="C704" s="94"/>
      <c r="D704" s="94"/>
      <c r="E704" s="95"/>
      <c r="F704" s="95"/>
      <c r="G704" s="95"/>
      <c r="H704" s="95"/>
      <c r="I704" s="95"/>
      <c r="J704" s="156"/>
      <c r="K704" s="156"/>
      <c r="L704" s="118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>
      <c r="A705" s="107"/>
      <c r="B705" s="181"/>
      <c r="C705" s="94"/>
      <c r="D705" s="94"/>
      <c r="E705" s="95"/>
      <c r="F705" s="95"/>
      <c r="G705" s="95"/>
      <c r="H705" s="95"/>
      <c r="I705" s="95"/>
      <c r="J705" s="156"/>
      <c r="K705" s="156"/>
      <c r="L705" s="118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>
      <c r="A706" s="107"/>
      <c r="B706" s="181"/>
      <c r="C706" s="94"/>
      <c r="D706" s="94"/>
      <c r="E706" s="95"/>
      <c r="F706" s="95"/>
      <c r="G706" s="95"/>
      <c r="H706" s="95"/>
      <c r="I706" s="95"/>
      <c r="J706" s="156"/>
      <c r="K706" s="156"/>
      <c r="L706" s="118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>
      <c r="A707" s="107"/>
      <c r="B707" s="181"/>
      <c r="C707" s="94"/>
      <c r="D707" s="94"/>
      <c r="E707" s="95"/>
      <c r="F707" s="95"/>
      <c r="G707" s="95"/>
      <c r="H707" s="95"/>
      <c r="I707" s="95"/>
      <c r="J707" s="156"/>
      <c r="K707" s="156"/>
      <c r="L707" s="118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>
      <c r="A708" s="107"/>
      <c r="B708" s="181"/>
      <c r="C708" s="94"/>
      <c r="D708" s="94"/>
      <c r="E708" s="95"/>
      <c r="F708" s="95"/>
      <c r="G708" s="95"/>
      <c r="H708" s="95"/>
      <c r="I708" s="95"/>
      <c r="J708" s="156"/>
      <c r="K708" s="156"/>
      <c r="L708" s="118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>
      <c r="A709" s="107"/>
      <c r="B709" s="181"/>
      <c r="C709" s="94"/>
      <c r="D709" s="94"/>
      <c r="E709" s="95"/>
      <c r="F709" s="95"/>
      <c r="G709" s="95"/>
      <c r="H709" s="95"/>
      <c r="I709" s="95"/>
      <c r="J709" s="156"/>
      <c r="K709" s="156"/>
      <c r="L709" s="118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>
      <c r="A710" s="107"/>
      <c r="B710" s="181"/>
      <c r="C710" s="94"/>
      <c r="D710" s="94"/>
      <c r="E710" s="95"/>
      <c r="F710" s="95"/>
      <c r="G710" s="95"/>
      <c r="H710" s="95"/>
      <c r="I710" s="95"/>
      <c r="J710" s="156"/>
      <c r="K710" s="156"/>
      <c r="L710" s="118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>
      <c r="A711" s="107"/>
      <c r="B711" s="181"/>
      <c r="C711" s="94"/>
      <c r="D711" s="94"/>
      <c r="E711" s="95"/>
      <c r="F711" s="95"/>
      <c r="G711" s="95"/>
      <c r="H711" s="95"/>
      <c r="I711" s="95"/>
      <c r="J711" s="156"/>
      <c r="K711" s="156"/>
      <c r="L711" s="118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>
      <c r="A712" s="107"/>
      <c r="B712" s="181"/>
      <c r="C712" s="94"/>
      <c r="D712" s="94"/>
      <c r="E712" s="95"/>
      <c r="F712" s="95"/>
      <c r="G712" s="95"/>
      <c r="H712" s="95"/>
      <c r="I712" s="95"/>
      <c r="J712" s="156"/>
      <c r="K712" s="156"/>
      <c r="L712" s="118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>
      <c r="A713" s="107"/>
      <c r="B713" s="181"/>
      <c r="C713" s="94"/>
      <c r="D713" s="94"/>
      <c r="E713" s="95"/>
      <c r="F713" s="95"/>
      <c r="G713" s="95"/>
      <c r="H713" s="95"/>
      <c r="I713" s="95"/>
      <c r="J713" s="156"/>
      <c r="K713" s="156"/>
      <c r="L713" s="118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>
      <c r="A714" s="107"/>
      <c r="B714" s="181"/>
      <c r="C714" s="94"/>
      <c r="D714" s="94"/>
      <c r="E714" s="95"/>
      <c r="F714" s="95"/>
      <c r="G714" s="95"/>
      <c r="H714" s="95"/>
      <c r="I714" s="95"/>
      <c r="J714" s="156"/>
      <c r="K714" s="156"/>
      <c r="L714" s="118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>
      <c r="A715" s="107"/>
      <c r="B715" s="181"/>
      <c r="C715" s="94"/>
      <c r="D715" s="94"/>
      <c r="E715" s="95"/>
      <c r="F715" s="95"/>
      <c r="G715" s="95"/>
      <c r="H715" s="95"/>
      <c r="I715" s="95"/>
      <c r="J715" s="156"/>
      <c r="K715" s="156"/>
      <c r="L715" s="118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>
      <c r="A716" s="107"/>
      <c r="B716" s="181"/>
      <c r="C716" s="94"/>
      <c r="D716" s="94"/>
      <c r="E716" s="95"/>
      <c r="F716" s="95"/>
      <c r="G716" s="95"/>
      <c r="H716" s="95"/>
      <c r="I716" s="95"/>
      <c r="J716" s="156"/>
      <c r="K716" s="156"/>
      <c r="L716" s="118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>
      <c r="A717" s="107"/>
      <c r="B717" s="181"/>
      <c r="C717" s="94"/>
      <c r="D717" s="94"/>
      <c r="E717" s="95"/>
      <c r="F717" s="95"/>
      <c r="G717" s="95"/>
      <c r="H717" s="95"/>
      <c r="I717" s="95"/>
      <c r="J717" s="156"/>
      <c r="K717" s="156"/>
      <c r="L717" s="118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>
      <c r="A718" s="107"/>
      <c r="B718" s="181"/>
      <c r="C718" s="94"/>
      <c r="D718" s="94"/>
      <c r="E718" s="95"/>
      <c r="F718" s="95"/>
      <c r="G718" s="95"/>
      <c r="H718" s="95"/>
      <c r="I718" s="95"/>
      <c r="J718" s="156"/>
      <c r="K718" s="156"/>
      <c r="L718" s="118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>
      <c r="A719" s="107"/>
      <c r="B719" s="181"/>
      <c r="C719" s="94"/>
      <c r="D719" s="94"/>
      <c r="E719" s="95"/>
      <c r="F719" s="95"/>
      <c r="G719" s="95"/>
      <c r="H719" s="95"/>
      <c r="I719" s="95"/>
      <c r="J719" s="156"/>
      <c r="K719" s="156"/>
      <c r="L719" s="118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>
      <c r="A720" s="107"/>
      <c r="B720" s="181"/>
      <c r="C720" s="94"/>
      <c r="D720" s="94"/>
      <c r="E720" s="95"/>
      <c r="F720" s="95"/>
      <c r="G720" s="95"/>
      <c r="H720" s="95"/>
      <c r="I720" s="95"/>
      <c r="J720" s="156"/>
      <c r="K720" s="156"/>
      <c r="L720" s="118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>
      <c r="A721" s="107"/>
      <c r="B721" s="181"/>
      <c r="C721" s="94"/>
      <c r="D721" s="94"/>
      <c r="E721" s="95"/>
      <c r="F721" s="95"/>
      <c r="G721" s="95"/>
      <c r="H721" s="95"/>
      <c r="I721" s="95"/>
      <c r="J721" s="156"/>
      <c r="K721" s="156"/>
      <c r="L721" s="118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>
      <c r="A722" s="107"/>
      <c r="B722" s="181"/>
      <c r="C722" s="94"/>
      <c r="D722" s="94"/>
      <c r="E722" s="95"/>
      <c r="F722" s="95"/>
      <c r="G722" s="95"/>
      <c r="H722" s="95"/>
      <c r="I722" s="95"/>
      <c r="J722" s="156"/>
      <c r="K722" s="156"/>
      <c r="L722" s="118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>
      <c r="A723" s="107"/>
      <c r="B723" s="181"/>
      <c r="C723" s="94"/>
      <c r="D723" s="94"/>
      <c r="E723" s="95"/>
      <c r="F723" s="95"/>
      <c r="G723" s="95"/>
      <c r="H723" s="95"/>
      <c r="I723" s="95"/>
      <c r="J723" s="156"/>
      <c r="K723" s="156"/>
      <c r="L723" s="118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>
      <c r="A724" s="107"/>
      <c r="B724" s="181"/>
      <c r="C724" s="94"/>
      <c r="D724" s="94"/>
      <c r="E724" s="95"/>
      <c r="F724" s="95"/>
      <c r="G724" s="95"/>
      <c r="H724" s="95"/>
      <c r="I724" s="95"/>
      <c r="J724" s="156"/>
      <c r="K724" s="156"/>
      <c r="L724" s="118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>
      <c r="A725" s="107"/>
      <c r="B725" s="181"/>
      <c r="C725" s="94"/>
      <c r="D725" s="94"/>
      <c r="E725" s="95"/>
      <c r="F725" s="95"/>
      <c r="G725" s="95"/>
      <c r="H725" s="95"/>
      <c r="I725" s="95"/>
      <c r="J725" s="156"/>
      <c r="K725" s="156"/>
      <c r="L725" s="118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>
      <c r="A726" s="107"/>
      <c r="B726" s="181"/>
      <c r="C726" s="94"/>
      <c r="D726" s="94"/>
      <c r="E726" s="95"/>
      <c r="F726" s="95"/>
      <c r="G726" s="95"/>
      <c r="H726" s="95"/>
      <c r="I726" s="95"/>
      <c r="J726" s="156"/>
      <c r="K726" s="156"/>
      <c r="L726" s="118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>
      <c r="A727" s="107"/>
      <c r="B727" s="181"/>
      <c r="C727" s="94"/>
      <c r="D727" s="94"/>
      <c r="E727" s="95"/>
      <c r="F727" s="95"/>
      <c r="G727" s="95"/>
      <c r="H727" s="95"/>
      <c r="I727" s="95"/>
      <c r="J727" s="156"/>
      <c r="K727" s="156"/>
      <c r="L727" s="118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>
      <c r="A728" s="107"/>
      <c r="B728" s="181"/>
      <c r="C728" s="94"/>
      <c r="D728" s="94"/>
      <c r="E728" s="95"/>
      <c r="F728" s="95"/>
      <c r="G728" s="95"/>
      <c r="H728" s="95"/>
      <c r="I728" s="95"/>
      <c r="J728" s="156"/>
      <c r="K728" s="156"/>
      <c r="L728" s="118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>
      <c r="A729" s="107"/>
      <c r="B729" s="181"/>
      <c r="C729" s="94"/>
      <c r="D729" s="94"/>
      <c r="E729" s="95"/>
      <c r="F729" s="95"/>
      <c r="G729" s="95"/>
      <c r="H729" s="95"/>
      <c r="I729" s="95"/>
      <c r="J729" s="156"/>
      <c r="K729" s="156"/>
      <c r="L729" s="118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>
      <c r="A730" s="107"/>
      <c r="B730" s="181"/>
      <c r="C730" s="94"/>
      <c r="D730" s="94"/>
      <c r="E730" s="95"/>
      <c r="F730" s="95"/>
      <c r="G730" s="95"/>
      <c r="H730" s="95"/>
      <c r="I730" s="95"/>
      <c r="J730" s="156"/>
      <c r="K730" s="156"/>
      <c r="L730" s="118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>
      <c r="A731" s="107"/>
      <c r="B731" s="181"/>
      <c r="C731" s="94"/>
      <c r="D731" s="94"/>
      <c r="E731" s="95"/>
      <c r="F731" s="95"/>
      <c r="G731" s="95"/>
      <c r="H731" s="95"/>
      <c r="I731" s="95"/>
      <c r="J731" s="156"/>
      <c r="K731" s="156"/>
      <c r="L731" s="118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>
      <c r="A732" s="107"/>
      <c r="B732" s="181"/>
      <c r="C732" s="94"/>
      <c r="D732" s="94"/>
      <c r="E732" s="95"/>
      <c r="F732" s="95"/>
      <c r="G732" s="95"/>
      <c r="H732" s="95"/>
      <c r="I732" s="95"/>
      <c r="J732" s="156"/>
      <c r="K732" s="156"/>
      <c r="L732" s="118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>
      <c r="A733" s="107"/>
      <c r="B733" s="181"/>
      <c r="C733" s="94"/>
      <c r="D733" s="94"/>
      <c r="E733" s="95"/>
      <c r="F733" s="95"/>
      <c r="G733" s="95"/>
      <c r="H733" s="95"/>
      <c r="I733" s="95"/>
      <c r="J733" s="156"/>
      <c r="K733" s="156"/>
      <c r="L733" s="118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>
      <c r="A734" s="107"/>
      <c r="B734" s="181"/>
      <c r="C734" s="94"/>
      <c r="D734" s="94"/>
      <c r="E734" s="95"/>
      <c r="F734" s="95"/>
      <c r="G734" s="95"/>
      <c r="H734" s="95"/>
      <c r="I734" s="95"/>
      <c r="J734" s="156"/>
      <c r="K734" s="156"/>
      <c r="L734" s="118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>
      <c r="A735" s="107"/>
      <c r="B735" s="181"/>
      <c r="C735" s="94"/>
      <c r="D735" s="94"/>
      <c r="E735" s="95"/>
      <c r="F735" s="95"/>
      <c r="G735" s="95"/>
      <c r="H735" s="95"/>
      <c r="I735" s="95"/>
      <c r="J735" s="156"/>
      <c r="K735" s="156"/>
      <c r="L735" s="118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>
      <c r="A736" s="107"/>
      <c r="B736" s="181"/>
      <c r="C736" s="94"/>
      <c r="D736" s="94"/>
      <c r="E736" s="95"/>
      <c r="F736" s="95"/>
      <c r="G736" s="95"/>
      <c r="H736" s="95"/>
      <c r="I736" s="95"/>
      <c r="J736" s="156"/>
      <c r="K736" s="156"/>
      <c r="L736" s="118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>
      <c r="A737" s="107"/>
      <c r="B737" s="181"/>
      <c r="C737" s="94"/>
      <c r="D737" s="94"/>
      <c r="E737" s="95"/>
      <c r="F737" s="95"/>
      <c r="G737" s="95"/>
      <c r="H737" s="95"/>
      <c r="I737" s="95"/>
      <c r="J737" s="156"/>
      <c r="K737" s="156"/>
      <c r="L737" s="118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>
      <c r="A738" s="107"/>
      <c r="B738" s="181"/>
      <c r="C738" s="94"/>
      <c r="D738" s="94"/>
      <c r="E738" s="95"/>
      <c r="F738" s="95"/>
      <c r="G738" s="95"/>
      <c r="H738" s="95"/>
      <c r="I738" s="95"/>
      <c r="J738" s="156"/>
      <c r="K738" s="156"/>
      <c r="L738" s="118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>
      <c r="A739" s="107"/>
      <c r="B739" s="181"/>
      <c r="C739" s="94"/>
      <c r="D739" s="94"/>
      <c r="E739" s="95"/>
      <c r="F739" s="95"/>
      <c r="G739" s="95"/>
      <c r="H739" s="95"/>
      <c r="I739" s="95"/>
      <c r="J739" s="156"/>
      <c r="K739" s="156"/>
      <c r="L739" s="118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>
      <c r="A740" s="107"/>
      <c r="B740" s="181"/>
      <c r="C740" s="94"/>
      <c r="D740" s="94"/>
      <c r="E740" s="95"/>
      <c r="F740" s="95"/>
      <c r="G740" s="95"/>
      <c r="H740" s="95"/>
      <c r="I740" s="95"/>
      <c r="J740" s="156"/>
      <c r="K740" s="156"/>
      <c r="L740" s="118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>
      <c r="A741" s="107"/>
      <c r="B741" s="181"/>
      <c r="C741" s="94"/>
      <c r="D741" s="94"/>
      <c r="E741" s="95"/>
      <c r="F741" s="95"/>
      <c r="G741" s="95"/>
      <c r="H741" s="95"/>
      <c r="I741" s="95"/>
      <c r="J741" s="156"/>
      <c r="K741" s="156"/>
      <c r="L741" s="118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>
      <c r="A742" s="107"/>
      <c r="B742" s="181"/>
      <c r="C742" s="94"/>
      <c r="D742" s="94"/>
      <c r="E742" s="95"/>
      <c r="F742" s="95"/>
      <c r="G742" s="95"/>
      <c r="H742" s="95"/>
      <c r="I742" s="95"/>
      <c r="J742" s="156"/>
      <c r="K742" s="156"/>
      <c r="L742" s="118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>
      <c r="A743" s="107"/>
      <c r="B743" s="181"/>
      <c r="C743" s="94"/>
      <c r="D743" s="94"/>
      <c r="E743" s="95"/>
      <c r="F743" s="95"/>
      <c r="G743" s="95"/>
      <c r="H743" s="95"/>
      <c r="I743" s="95"/>
      <c r="J743" s="156"/>
      <c r="K743" s="156"/>
      <c r="L743" s="118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>
      <c r="A744" s="107"/>
      <c r="B744" s="181"/>
      <c r="C744" s="94"/>
      <c r="D744" s="94"/>
      <c r="E744" s="95"/>
      <c r="F744" s="95"/>
      <c r="G744" s="95"/>
      <c r="H744" s="95"/>
      <c r="I744" s="95"/>
      <c r="J744" s="156"/>
      <c r="K744" s="156"/>
      <c r="L744" s="118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>
      <c r="A745" s="107"/>
      <c r="B745" s="181"/>
      <c r="C745" s="94"/>
      <c r="D745" s="94"/>
      <c r="E745" s="95"/>
      <c r="F745" s="95"/>
      <c r="G745" s="95"/>
      <c r="H745" s="95"/>
      <c r="I745" s="95"/>
      <c r="J745" s="156"/>
      <c r="K745" s="156"/>
      <c r="L745" s="118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>
      <c r="A746" s="107"/>
      <c r="B746" s="181"/>
      <c r="C746" s="94"/>
      <c r="D746" s="94"/>
      <c r="E746" s="95"/>
      <c r="F746" s="95"/>
      <c r="G746" s="95"/>
      <c r="H746" s="95"/>
      <c r="I746" s="95"/>
      <c r="J746" s="156"/>
      <c r="K746" s="156"/>
      <c r="L746" s="118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>
      <c r="A747" s="107"/>
      <c r="B747" s="181"/>
      <c r="C747" s="94"/>
      <c r="D747" s="94"/>
      <c r="E747" s="95"/>
      <c r="F747" s="95"/>
      <c r="G747" s="95"/>
      <c r="H747" s="95"/>
      <c r="I747" s="95"/>
      <c r="J747" s="156"/>
      <c r="K747" s="156"/>
      <c r="L747" s="118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>
      <c r="A748" s="107"/>
      <c r="B748" s="181"/>
      <c r="C748" s="94"/>
      <c r="D748" s="94"/>
      <c r="E748" s="95"/>
      <c r="F748" s="95"/>
      <c r="G748" s="95"/>
      <c r="H748" s="95"/>
      <c r="I748" s="95"/>
      <c r="J748" s="156"/>
      <c r="K748" s="156"/>
      <c r="L748" s="118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>
      <c r="A749" s="107"/>
      <c r="B749" s="181"/>
      <c r="C749" s="94"/>
      <c r="D749" s="94"/>
      <c r="E749" s="95"/>
      <c r="F749" s="95"/>
      <c r="G749" s="95"/>
      <c r="H749" s="95"/>
      <c r="I749" s="95"/>
      <c r="J749" s="156"/>
      <c r="K749" s="156"/>
      <c r="L749" s="118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>
      <c r="A750" s="107"/>
      <c r="B750" s="181"/>
      <c r="C750" s="94"/>
      <c r="D750" s="94"/>
      <c r="E750" s="95"/>
      <c r="F750" s="95"/>
      <c r="G750" s="95"/>
      <c r="H750" s="95"/>
      <c r="I750" s="95"/>
      <c r="J750" s="156"/>
      <c r="K750" s="156"/>
      <c r="L750" s="118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>
      <c r="A751" s="107"/>
      <c r="B751" s="181"/>
      <c r="C751" s="94"/>
      <c r="D751" s="94"/>
      <c r="E751" s="95"/>
      <c r="F751" s="95"/>
      <c r="G751" s="95"/>
      <c r="H751" s="95"/>
      <c r="I751" s="95"/>
      <c r="J751" s="156"/>
      <c r="K751" s="156"/>
      <c r="L751" s="118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>
      <c r="A752" s="107"/>
      <c r="B752" s="181"/>
      <c r="C752" s="94"/>
      <c r="D752" s="94"/>
      <c r="E752" s="95"/>
      <c r="F752" s="95"/>
      <c r="G752" s="95"/>
      <c r="H752" s="95"/>
      <c r="I752" s="95"/>
      <c r="J752" s="156"/>
      <c r="K752" s="156"/>
      <c r="L752" s="118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>
      <c r="A753" s="107"/>
      <c r="B753" s="181"/>
      <c r="C753" s="94"/>
      <c r="D753" s="94"/>
      <c r="E753" s="95"/>
      <c r="F753" s="95"/>
      <c r="G753" s="95"/>
      <c r="H753" s="95"/>
      <c r="I753" s="95"/>
      <c r="J753" s="156"/>
      <c r="K753" s="156"/>
      <c r="L753" s="118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>
      <c r="A754" s="107"/>
      <c r="B754" s="181"/>
      <c r="C754" s="94"/>
      <c r="D754" s="94"/>
      <c r="E754" s="95"/>
      <c r="F754" s="95"/>
      <c r="G754" s="95"/>
      <c r="H754" s="95"/>
      <c r="I754" s="95"/>
      <c r="J754" s="156"/>
      <c r="K754" s="156"/>
      <c r="L754" s="118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>
      <c r="A755" s="107"/>
      <c r="B755" s="181"/>
      <c r="C755" s="94"/>
      <c r="D755" s="94"/>
      <c r="E755" s="95"/>
      <c r="F755" s="95"/>
      <c r="G755" s="95"/>
      <c r="H755" s="95"/>
      <c r="I755" s="95"/>
      <c r="J755" s="156"/>
      <c r="K755" s="156"/>
      <c r="L755" s="118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>
      <c r="A756" s="107"/>
      <c r="B756" s="181"/>
      <c r="C756" s="94"/>
      <c r="D756" s="94"/>
      <c r="E756" s="95"/>
      <c r="F756" s="95"/>
      <c r="G756" s="95"/>
      <c r="H756" s="95"/>
      <c r="I756" s="95"/>
      <c r="J756" s="156"/>
      <c r="K756" s="156"/>
      <c r="L756" s="118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>
      <c r="A757" s="107"/>
      <c r="B757" s="181"/>
      <c r="C757" s="94"/>
      <c r="D757" s="94"/>
      <c r="E757" s="95"/>
      <c r="F757" s="95"/>
      <c r="G757" s="95"/>
      <c r="H757" s="95"/>
      <c r="I757" s="95"/>
      <c r="J757" s="156"/>
      <c r="K757" s="156"/>
      <c r="L757" s="118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>
      <c r="A758" s="107"/>
      <c r="B758" s="181"/>
      <c r="C758" s="94"/>
      <c r="D758" s="94"/>
      <c r="E758" s="95"/>
      <c r="F758" s="95"/>
      <c r="G758" s="95"/>
      <c r="H758" s="95"/>
      <c r="I758" s="95"/>
      <c r="J758" s="156"/>
      <c r="K758" s="156"/>
      <c r="L758" s="118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>
      <c r="A759" s="107"/>
      <c r="B759" s="181"/>
      <c r="C759" s="94"/>
      <c r="D759" s="94"/>
      <c r="E759" s="95"/>
      <c r="F759" s="95"/>
      <c r="G759" s="95"/>
      <c r="H759" s="95"/>
      <c r="I759" s="95"/>
      <c r="J759" s="156"/>
      <c r="K759" s="156"/>
      <c r="L759" s="118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>
      <c r="A760" s="107"/>
      <c r="B760" s="181"/>
      <c r="C760" s="94"/>
      <c r="D760" s="94"/>
      <c r="E760" s="95"/>
      <c r="F760" s="95"/>
      <c r="G760" s="95"/>
      <c r="H760" s="95"/>
      <c r="I760" s="95"/>
      <c r="J760" s="156"/>
      <c r="K760" s="156"/>
      <c r="L760" s="118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>
      <c r="A761" s="107"/>
      <c r="B761" s="181"/>
      <c r="C761" s="94"/>
      <c r="D761" s="94"/>
      <c r="E761" s="95"/>
      <c r="F761" s="95"/>
      <c r="G761" s="95"/>
      <c r="H761" s="95"/>
      <c r="I761" s="95"/>
      <c r="J761" s="156"/>
      <c r="K761" s="156"/>
      <c r="L761" s="118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>
      <c r="A762" s="107"/>
      <c r="B762" s="181"/>
      <c r="C762" s="94"/>
      <c r="D762" s="94"/>
      <c r="E762" s="95"/>
      <c r="F762" s="95"/>
      <c r="G762" s="95"/>
      <c r="H762" s="95"/>
      <c r="I762" s="95"/>
      <c r="J762" s="156"/>
      <c r="K762" s="156"/>
      <c r="L762" s="118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>
      <c r="A763" s="107"/>
      <c r="B763" s="181"/>
      <c r="C763" s="94"/>
      <c r="D763" s="94"/>
      <c r="E763" s="95"/>
      <c r="F763" s="95"/>
      <c r="G763" s="95"/>
      <c r="H763" s="95"/>
      <c r="I763" s="95"/>
      <c r="J763" s="156"/>
      <c r="K763" s="156"/>
      <c r="L763" s="118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>
      <c r="A764" s="107"/>
      <c r="B764" s="181"/>
      <c r="C764" s="94"/>
      <c r="D764" s="94"/>
      <c r="E764" s="95"/>
      <c r="F764" s="95"/>
      <c r="G764" s="95"/>
      <c r="H764" s="95"/>
      <c r="I764" s="95"/>
      <c r="J764" s="156"/>
      <c r="K764" s="156"/>
      <c r="L764" s="118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>
      <c r="A765" s="107"/>
      <c r="B765" s="181"/>
      <c r="C765" s="94"/>
      <c r="D765" s="94"/>
      <c r="E765" s="95"/>
      <c r="F765" s="95"/>
      <c r="G765" s="95"/>
      <c r="H765" s="95"/>
      <c r="I765" s="95"/>
      <c r="J765" s="156"/>
      <c r="K765" s="156"/>
      <c r="L765" s="118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>
      <c r="A766" s="107"/>
      <c r="B766" s="181"/>
      <c r="C766" s="94"/>
      <c r="D766" s="94"/>
      <c r="E766" s="95"/>
      <c r="F766" s="95"/>
      <c r="G766" s="95"/>
      <c r="H766" s="95"/>
      <c r="I766" s="95"/>
      <c r="J766" s="156"/>
      <c r="K766" s="156"/>
      <c r="L766" s="118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>
      <c r="A767" s="107"/>
      <c r="B767" s="181"/>
      <c r="C767" s="94"/>
      <c r="D767" s="94"/>
      <c r="E767" s="95"/>
      <c r="F767" s="95"/>
      <c r="G767" s="95"/>
      <c r="H767" s="95"/>
      <c r="I767" s="95"/>
      <c r="J767" s="156"/>
      <c r="K767" s="156"/>
      <c r="L767" s="118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>
      <c r="A768" s="107"/>
      <c r="B768" s="181"/>
      <c r="C768" s="94"/>
      <c r="D768" s="94"/>
      <c r="E768" s="95"/>
      <c r="F768" s="95"/>
      <c r="G768" s="95"/>
      <c r="H768" s="95"/>
      <c r="I768" s="95"/>
      <c r="J768" s="156"/>
      <c r="K768" s="156"/>
      <c r="L768" s="118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>
      <c r="A769" s="107"/>
      <c r="B769" s="181"/>
      <c r="C769" s="94"/>
      <c r="D769" s="94"/>
      <c r="E769" s="95"/>
      <c r="F769" s="95"/>
      <c r="G769" s="95"/>
      <c r="H769" s="95"/>
      <c r="I769" s="95"/>
      <c r="J769" s="156"/>
      <c r="K769" s="156"/>
      <c r="L769" s="118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>
      <c r="A770" s="107"/>
      <c r="B770" s="181"/>
      <c r="C770" s="94"/>
      <c r="D770" s="94"/>
      <c r="E770" s="95"/>
      <c r="F770" s="95"/>
      <c r="G770" s="95"/>
      <c r="H770" s="95"/>
      <c r="I770" s="95"/>
      <c r="J770" s="156"/>
      <c r="K770" s="156"/>
      <c r="L770" s="118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>
      <c r="A771" s="107"/>
      <c r="B771" s="181"/>
      <c r="C771" s="94"/>
      <c r="D771" s="94"/>
      <c r="E771" s="95"/>
      <c r="F771" s="95"/>
      <c r="G771" s="95"/>
      <c r="H771" s="95"/>
      <c r="I771" s="95"/>
      <c r="J771" s="156"/>
      <c r="K771" s="156"/>
      <c r="L771" s="118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>
      <c r="A772" s="107"/>
      <c r="B772" s="181"/>
      <c r="C772" s="94"/>
      <c r="D772" s="94"/>
      <c r="E772" s="95"/>
      <c r="F772" s="95"/>
      <c r="G772" s="95"/>
      <c r="H772" s="95"/>
      <c r="I772" s="95"/>
      <c r="J772" s="156"/>
      <c r="K772" s="156"/>
      <c r="L772" s="118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>
      <c r="A773" s="107"/>
      <c r="B773" s="181"/>
      <c r="C773" s="94"/>
      <c r="D773" s="94"/>
      <c r="E773" s="95"/>
      <c r="F773" s="95"/>
      <c r="G773" s="95"/>
      <c r="H773" s="95"/>
      <c r="I773" s="95"/>
      <c r="J773" s="156"/>
      <c r="K773" s="156"/>
      <c r="L773" s="118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>
      <c r="A774" s="107"/>
      <c r="B774" s="181"/>
      <c r="C774" s="94"/>
      <c r="D774" s="94"/>
      <c r="E774" s="95"/>
      <c r="F774" s="95"/>
      <c r="G774" s="95"/>
      <c r="H774" s="95"/>
      <c r="I774" s="95"/>
      <c r="J774" s="156"/>
      <c r="K774" s="156"/>
      <c r="L774" s="118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>
      <c r="A775" s="107"/>
      <c r="B775" s="181"/>
      <c r="C775" s="94"/>
      <c r="D775" s="94"/>
      <c r="E775" s="95"/>
      <c r="F775" s="95"/>
      <c r="G775" s="95"/>
      <c r="H775" s="95"/>
      <c r="I775" s="95"/>
      <c r="J775" s="156"/>
      <c r="K775" s="156"/>
      <c r="L775" s="118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>
      <c r="A776" s="107"/>
      <c r="B776" s="181"/>
      <c r="C776" s="94"/>
      <c r="D776" s="94"/>
      <c r="E776" s="95"/>
      <c r="F776" s="95"/>
      <c r="G776" s="95"/>
      <c r="H776" s="95"/>
      <c r="I776" s="95"/>
      <c r="J776" s="156"/>
      <c r="K776" s="156"/>
      <c r="L776" s="118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>
      <c r="A777" s="107"/>
      <c r="B777" s="181"/>
      <c r="C777" s="94"/>
      <c r="D777" s="94"/>
      <c r="E777" s="95"/>
      <c r="F777" s="95"/>
      <c r="G777" s="95"/>
      <c r="H777" s="95"/>
      <c r="I777" s="95"/>
      <c r="J777" s="156"/>
      <c r="K777" s="156"/>
      <c r="L777" s="118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>
      <c r="A778" s="107"/>
      <c r="B778" s="181"/>
      <c r="C778" s="94"/>
      <c r="D778" s="94"/>
      <c r="E778" s="95"/>
      <c r="F778" s="95"/>
      <c r="G778" s="95"/>
      <c r="H778" s="95"/>
      <c r="I778" s="95"/>
      <c r="J778" s="156"/>
      <c r="K778" s="156"/>
      <c r="L778" s="118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>
      <c r="A779" s="107"/>
      <c r="B779" s="181"/>
      <c r="C779" s="94"/>
      <c r="D779" s="94"/>
      <c r="E779" s="95"/>
      <c r="F779" s="95"/>
      <c r="G779" s="95"/>
      <c r="H779" s="95"/>
      <c r="I779" s="95"/>
      <c r="J779" s="156"/>
      <c r="K779" s="156"/>
      <c r="L779" s="118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>
      <c r="A780" s="107"/>
      <c r="B780" s="181"/>
      <c r="C780" s="94"/>
      <c r="D780" s="94"/>
      <c r="E780" s="95"/>
      <c r="F780" s="95"/>
      <c r="G780" s="95"/>
      <c r="H780" s="95"/>
      <c r="I780" s="95"/>
      <c r="J780" s="156"/>
      <c r="K780" s="156"/>
      <c r="L780" s="118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>
      <c r="A781" s="107"/>
      <c r="B781" s="181"/>
      <c r="C781" s="94"/>
      <c r="D781" s="94"/>
      <c r="E781" s="95"/>
      <c r="F781" s="95"/>
      <c r="G781" s="95"/>
      <c r="H781" s="95"/>
      <c r="I781" s="95"/>
      <c r="J781" s="156"/>
      <c r="K781" s="156"/>
      <c r="L781" s="118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>
      <c r="A782" s="107"/>
      <c r="B782" s="181"/>
      <c r="C782" s="94"/>
      <c r="D782" s="94"/>
      <c r="E782" s="95"/>
      <c r="F782" s="95"/>
      <c r="G782" s="95"/>
      <c r="H782" s="95"/>
      <c r="I782" s="95"/>
      <c r="J782" s="156"/>
      <c r="K782" s="156"/>
      <c r="L782" s="118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>
      <c r="A783" s="107"/>
      <c r="B783" s="181"/>
      <c r="C783" s="94"/>
      <c r="D783" s="94"/>
      <c r="E783" s="95"/>
      <c r="F783" s="95"/>
      <c r="G783" s="95"/>
      <c r="H783" s="95"/>
      <c r="I783" s="95"/>
      <c r="J783" s="156"/>
      <c r="K783" s="156"/>
      <c r="L783" s="118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>
      <c r="A784" s="107"/>
      <c r="B784" s="181"/>
      <c r="C784" s="94"/>
      <c r="D784" s="94"/>
      <c r="E784" s="95"/>
      <c r="F784" s="95"/>
      <c r="G784" s="95"/>
      <c r="H784" s="95"/>
      <c r="I784" s="95"/>
      <c r="J784" s="156"/>
      <c r="K784" s="156"/>
      <c r="L784" s="118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>
      <c r="A785" s="107"/>
      <c r="B785" s="181"/>
      <c r="C785" s="94"/>
      <c r="D785" s="94"/>
      <c r="E785" s="95"/>
      <c r="F785" s="95"/>
      <c r="G785" s="95"/>
      <c r="H785" s="95"/>
      <c r="I785" s="95"/>
      <c r="J785" s="156"/>
      <c r="K785" s="156"/>
      <c r="L785" s="118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>
      <c r="A786" s="107"/>
      <c r="B786" s="181"/>
      <c r="C786" s="94"/>
      <c r="D786" s="94"/>
      <c r="E786" s="95"/>
      <c r="F786" s="95"/>
      <c r="G786" s="95"/>
      <c r="H786" s="95"/>
      <c r="I786" s="95"/>
      <c r="J786" s="156"/>
      <c r="K786" s="156"/>
      <c r="L786" s="118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>
      <c r="A787" s="107"/>
      <c r="B787" s="181"/>
      <c r="C787" s="94"/>
      <c r="D787" s="94"/>
      <c r="E787" s="95"/>
      <c r="F787" s="95"/>
      <c r="G787" s="95"/>
      <c r="H787" s="95"/>
      <c r="I787" s="95"/>
      <c r="J787" s="156"/>
      <c r="K787" s="156"/>
      <c r="L787" s="118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>
      <c r="A788" s="107"/>
      <c r="B788" s="181"/>
      <c r="C788" s="94"/>
      <c r="D788" s="94"/>
      <c r="E788" s="95"/>
      <c r="F788" s="95"/>
      <c r="G788" s="95"/>
      <c r="H788" s="95"/>
      <c r="I788" s="95"/>
      <c r="J788" s="156"/>
      <c r="K788" s="156"/>
      <c r="L788" s="118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>
      <c r="A789" s="107"/>
      <c r="B789" s="181"/>
      <c r="C789" s="94"/>
      <c r="D789" s="94"/>
      <c r="E789" s="95"/>
      <c r="F789" s="95"/>
      <c r="G789" s="95"/>
      <c r="H789" s="95"/>
      <c r="I789" s="95"/>
      <c r="J789" s="156"/>
      <c r="K789" s="156"/>
      <c r="L789" s="118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>
      <c r="A790" s="107"/>
      <c r="B790" s="181"/>
      <c r="C790" s="94"/>
      <c r="D790" s="94"/>
      <c r="E790" s="95"/>
      <c r="F790" s="95"/>
      <c r="G790" s="95"/>
      <c r="H790" s="95"/>
      <c r="I790" s="95"/>
      <c r="J790" s="156"/>
      <c r="K790" s="156"/>
      <c r="L790" s="118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>
      <c r="A791" s="107"/>
      <c r="B791" s="181"/>
      <c r="C791" s="94"/>
      <c r="D791" s="94"/>
      <c r="E791" s="95"/>
      <c r="F791" s="95"/>
      <c r="G791" s="95"/>
      <c r="H791" s="95"/>
      <c r="I791" s="95"/>
      <c r="J791" s="156"/>
      <c r="K791" s="156"/>
      <c r="L791" s="118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>
      <c r="A792" s="107"/>
      <c r="B792" s="181"/>
      <c r="C792" s="94"/>
      <c r="D792" s="94"/>
      <c r="E792" s="95"/>
      <c r="F792" s="95"/>
      <c r="G792" s="95"/>
      <c r="H792" s="95"/>
      <c r="I792" s="95"/>
      <c r="J792" s="156"/>
      <c r="K792" s="156"/>
      <c r="L792" s="118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>
      <c r="A793" s="107"/>
      <c r="B793" s="181"/>
      <c r="C793" s="94"/>
      <c r="D793" s="94"/>
      <c r="E793" s="95"/>
      <c r="F793" s="95"/>
      <c r="G793" s="95"/>
      <c r="H793" s="95"/>
      <c r="I793" s="95"/>
      <c r="J793" s="156"/>
      <c r="K793" s="156"/>
      <c r="L793" s="118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>
      <c r="A794" s="107"/>
      <c r="B794" s="181"/>
      <c r="C794" s="94"/>
      <c r="D794" s="94"/>
      <c r="E794" s="95"/>
      <c r="F794" s="95"/>
      <c r="G794" s="95"/>
      <c r="H794" s="95"/>
      <c r="I794" s="95"/>
      <c r="J794" s="156"/>
      <c r="K794" s="156"/>
      <c r="L794" s="118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>
      <c r="A795" s="107"/>
      <c r="B795" s="181"/>
      <c r="C795" s="94"/>
      <c r="D795" s="94"/>
      <c r="E795" s="95"/>
      <c r="F795" s="95"/>
      <c r="G795" s="95"/>
      <c r="H795" s="95"/>
      <c r="I795" s="95"/>
      <c r="J795" s="156"/>
      <c r="K795" s="156"/>
      <c r="L795" s="118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>
      <c r="A796" s="107"/>
      <c r="B796" s="181"/>
      <c r="C796" s="94"/>
      <c r="D796" s="94"/>
      <c r="E796" s="95"/>
      <c r="F796" s="95"/>
      <c r="G796" s="95"/>
      <c r="H796" s="95"/>
      <c r="I796" s="95"/>
      <c r="J796" s="156"/>
      <c r="K796" s="156"/>
      <c r="L796" s="118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>
      <c r="A797" s="107"/>
      <c r="B797" s="181"/>
      <c r="C797" s="94"/>
      <c r="D797" s="94"/>
      <c r="E797" s="95"/>
      <c r="F797" s="95"/>
      <c r="G797" s="95"/>
      <c r="H797" s="95"/>
      <c r="I797" s="95"/>
      <c r="J797" s="156"/>
      <c r="K797" s="156"/>
      <c r="L797" s="118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>
      <c r="A798" s="107"/>
      <c r="B798" s="181"/>
      <c r="C798" s="94"/>
      <c r="D798" s="94"/>
      <c r="E798" s="95"/>
      <c r="F798" s="95"/>
      <c r="G798" s="95"/>
      <c r="H798" s="95"/>
      <c r="I798" s="95"/>
      <c r="J798" s="156"/>
      <c r="K798" s="156"/>
      <c r="L798" s="118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>
      <c r="A799" s="107"/>
      <c r="B799" s="181"/>
      <c r="C799" s="94"/>
      <c r="D799" s="94"/>
      <c r="E799" s="95"/>
      <c r="F799" s="95"/>
      <c r="G799" s="95"/>
      <c r="H799" s="95"/>
      <c r="I799" s="95"/>
      <c r="J799" s="156"/>
      <c r="K799" s="156"/>
      <c r="L799" s="118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>
      <c r="A800" s="107"/>
      <c r="B800" s="181"/>
      <c r="C800" s="94"/>
      <c r="D800" s="94"/>
      <c r="E800" s="95"/>
      <c r="F800" s="95"/>
      <c r="G800" s="95"/>
      <c r="H800" s="95"/>
      <c r="I800" s="95"/>
      <c r="J800" s="156"/>
      <c r="K800" s="156"/>
      <c r="L800" s="118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>
      <c r="A801" s="107"/>
      <c r="B801" s="181"/>
      <c r="C801" s="94"/>
      <c r="D801" s="94"/>
      <c r="E801" s="95"/>
      <c r="F801" s="95"/>
      <c r="G801" s="95"/>
      <c r="H801" s="95"/>
      <c r="I801" s="95"/>
      <c r="J801" s="156"/>
      <c r="K801" s="156"/>
      <c r="L801" s="118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>
      <c r="A802" s="107"/>
      <c r="B802" s="181"/>
      <c r="C802" s="94"/>
      <c r="D802" s="94"/>
      <c r="E802" s="95"/>
      <c r="F802" s="95"/>
      <c r="G802" s="95"/>
      <c r="H802" s="95"/>
      <c r="I802" s="95"/>
      <c r="J802" s="156"/>
      <c r="K802" s="156"/>
      <c r="L802" s="118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>
      <c r="A803" s="107"/>
      <c r="B803" s="181"/>
      <c r="C803" s="94"/>
      <c r="D803" s="94"/>
      <c r="E803" s="95"/>
      <c r="F803" s="95"/>
      <c r="G803" s="95"/>
      <c r="H803" s="95"/>
      <c r="I803" s="95"/>
      <c r="J803" s="156"/>
      <c r="K803" s="156"/>
      <c r="L803" s="118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>
      <c r="A804" s="107"/>
      <c r="B804" s="181"/>
      <c r="C804" s="94"/>
      <c r="D804" s="94"/>
      <c r="E804" s="95"/>
      <c r="F804" s="95"/>
      <c r="G804" s="95"/>
      <c r="H804" s="95"/>
      <c r="I804" s="95"/>
      <c r="J804" s="156"/>
      <c r="K804" s="156"/>
      <c r="L804" s="118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>
      <c r="A805" s="107"/>
      <c r="B805" s="181"/>
      <c r="C805" s="94"/>
      <c r="D805" s="94"/>
      <c r="E805" s="95"/>
      <c r="F805" s="95"/>
      <c r="G805" s="95"/>
      <c r="H805" s="95"/>
      <c r="I805" s="95"/>
      <c r="J805" s="156"/>
      <c r="K805" s="156"/>
      <c r="L805" s="118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>
      <c r="A806" s="107"/>
      <c r="B806" s="181"/>
      <c r="C806" s="94"/>
      <c r="D806" s="94"/>
      <c r="E806" s="95"/>
      <c r="F806" s="95"/>
      <c r="G806" s="95"/>
      <c r="H806" s="95"/>
      <c r="I806" s="95"/>
      <c r="J806" s="156"/>
      <c r="K806" s="156"/>
      <c r="L806" s="118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>
      <c r="A807" s="107"/>
      <c r="B807" s="181"/>
      <c r="C807" s="94"/>
      <c r="D807" s="94"/>
      <c r="E807" s="95"/>
      <c r="F807" s="95"/>
      <c r="G807" s="95"/>
      <c r="H807" s="95"/>
      <c r="I807" s="95"/>
      <c r="J807" s="156"/>
      <c r="K807" s="156"/>
      <c r="L807" s="118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>
      <c r="A808" s="107"/>
      <c r="B808" s="181"/>
      <c r="C808" s="94"/>
      <c r="D808" s="94"/>
      <c r="E808" s="95"/>
      <c r="F808" s="95"/>
      <c r="G808" s="95"/>
      <c r="H808" s="95"/>
      <c r="I808" s="95"/>
      <c r="J808" s="156"/>
      <c r="K808" s="156"/>
      <c r="L808" s="118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>
      <c r="A809" s="107"/>
      <c r="B809" s="181"/>
      <c r="C809" s="94"/>
      <c r="D809" s="94"/>
      <c r="E809" s="95"/>
      <c r="F809" s="95"/>
      <c r="G809" s="95"/>
      <c r="H809" s="95"/>
      <c r="I809" s="95"/>
      <c r="J809" s="156"/>
      <c r="K809" s="156"/>
      <c r="L809" s="118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>
      <c r="A810" s="107"/>
      <c r="B810" s="181"/>
      <c r="C810" s="94"/>
      <c r="D810" s="94"/>
      <c r="E810" s="95"/>
      <c r="F810" s="95"/>
      <c r="G810" s="95"/>
      <c r="H810" s="95"/>
      <c r="I810" s="95"/>
      <c r="J810" s="156"/>
      <c r="K810" s="156"/>
      <c r="L810" s="118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>
      <c r="A811" s="107"/>
      <c r="B811" s="181"/>
      <c r="C811" s="94"/>
      <c r="D811" s="94"/>
      <c r="E811" s="95"/>
      <c r="F811" s="95"/>
      <c r="G811" s="95"/>
      <c r="H811" s="95"/>
      <c r="I811" s="95"/>
      <c r="J811" s="156"/>
      <c r="K811" s="156"/>
      <c r="L811" s="118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>
      <c r="A812" s="107"/>
      <c r="B812" s="181"/>
      <c r="C812" s="94"/>
      <c r="D812" s="94"/>
      <c r="E812" s="95"/>
      <c r="F812" s="95"/>
      <c r="G812" s="95"/>
      <c r="H812" s="95"/>
      <c r="I812" s="95"/>
      <c r="J812" s="156"/>
      <c r="K812" s="156"/>
      <c r="L812" s="118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>
      <c r="A813" s="107"/>
      <c r="B813" s="181"/>
      <c r="C813" s="94"/>
      <c r="D813" s="94"/>
      <c r="E813" s="95"/>
      <c r="F813" s="95"/>
      <c r="G813" s="95"/>
      <c r="H813" s="95"/>
      <c r="I813" s="95"/>
      <c r="J813" s="156"/>
      <c r="K813" s="156"/>
      <c r="L813" s="118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>
      <c r="A814" s="107"/>
      <c r="B814" s="181"/>
      <c r="C814" s="94"/>
      <c r="D814" s="94"/>
      <c r="E814" s="95"/>
      <c r="F814" s="95"/>
      <c r="G814" s="95"/>
      <c r="H814" s="95"/>
      <c r="I814" s="95"/>
      <c r="J814" s="156"/>
      <c r="K814" s="156"/>
      <c r="L814" s="118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>
      <c r="A815" s="107"/>
      <c r="B815" s="181"/>
      <c r="C815" s="94"/>
      <c r="D815" s="94"/>
      <c r="E815" s="95"/>
      <c r="F815" s="95"/>
      <c r="G815" s="95"/>
      <c r="H815" s="95"/>
      <c r="I815" s="95"/>
      <c r="J815" s="156"/>
      <c r="K815" s="156"/>
      <c r="L815" s="118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>
      <c r="A816" s="107"/>
      <c r="B816" s="181"/>
      <c r="C816" s="94"/>
      <c r="D816" s="94"/>
      <c r="E816" s="95"/>
      <c r="F816" s="95"/>
      <c r="G816" s="95"/>
      <c r="H816" s="95"/>
      <c r="I816" s="95"/>
      <c r="J816" s="156"/>
      <c r="K816" s="156"/>
      <c r="L816" s="118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>
      <c r="A817" s="107"/>
      <c r="B817" s="181"/>
      <c r="C817" s="94"/>
      <c r="D817" s="94"/>
      <c r="E817" s="95"/>
      <c r="F817" s="95"/>
      <c r="G817" s="95"/>
      <c r="H817" s="95"/>
      <c r="I817" s="95"/>
      <c r="J817" s="156"/>
      <c r="K817" s="156"/>
      <c r="L817" s="118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>
      <c r="A818" s="107"/>
      <c r="B818" s="181"/>
      <c r="C818" s="94"/>
      <c r="D818" s="94"/>
      <c r="E818" s="95"/>
      <c r="F818" s="95"/>
      <c r="G818" s="95"/>
      <c r="H818" s="95"/>
      <c r="I818" s="95"/>
      <c r="J818" s="156"/>
      <c r="K818" s="156"/>
      <c r="L818" s="118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>
      <c r="A819" s="107"/>
      <c r="B819" s="181"/>
      <c r="C819" s="94"/>
      <c r="D819" s="94"/>
      <c r="E819" s="95"/>
      <c r="F819" s="95"/>
      <c r="G819" s="95"/>
      <c r="H819" s="95"/>
      <c r="I819" s="95"/>
      <c r="J819" s="156"/>
      <c r="K819" s="156"/>
      <c r="L819" s="118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>
      <c r="A820" s="107"/>
      <c r="B820" s="181"/>
      <c r="C820" s="94"/>
      <c r="D820" s="94"/>
      <c r="E820" s="95"/>
      <c r="F820" s="95"/>
      <c r="G820" s="95"/>
      <c r="H820" s="95"/>
      <c r="I820" s="95"/>
      <c r="J820" s="156"/>
      <c r="K820" s="156"/>
      <c r="L820" s="118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>
      <c r="A821" s="107"/>
      <c r="B821" s="181"/>
      <c r="C821" s="94"/>
      <c r="D821" s="94"/>
      <c r="E821" s="95"/>
      <c r="F821" s="95"/>
      <c r="G821" s="95"/>
      <c r="H821" s="95"/>
      <c r="I821" s="95"/>
      <c r="J821" s="156"/>
      <c r="K821" s="156"/>
      <c r="L821" s="118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>
      <c r="A822" s="107"/>
      <c r="B822" s="181"/>
      <c r="C822" s="94"/>
      <c r="D822" s="94"/>
      <c r="E822" s="95"/>
      <c r="F822" s="95"/>
      <c r="G822" s="95"/>
      <c r="H822" s="95"/>
      <c r="I822" s="95"/>
      <c r="J822" s="156"/>
      <c r="K822" s="156"/>
      <c r="L822" s="118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>
      <c r="A823" s="107"/>
      <c r="B823" s="181"/>
      <c r="C823" s="94"/>
      <c r="D823" s="94"/>
      <c r="E823" s="95"/>
      <c r="F823" s="95"/>
      <c r="G823" s="95"/>
      <c r="H823" s="95"/>
      <c r="I823" s="95"/>
      <c r="J823" s="156"/>
      <c r="K823" s="156"/>
      <c r="L823" s="118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>
      <c r="A824" s="107"/>
      <c r="B824" s="181"/>
      <c r="C824" s="94"/>
      <c r="D824" s="94"/>
      <c r="E824" s="95"/>
      <c r="F824" s="95"/>
      <c r="G824" s="95"/>
      <c r="H824" s="95"/>
      <c r="I824" s="95"/>
      <c r="J824" s="156"/>
      <c r="K824" s="156"/>
      <c r="L824" s="118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>
      <c r="A825" s="107"/>
      <c r="B825" s="181"/>
      <c r="C825" s="94"/>
      <c r="D825" s="94"/>
      <c r="E825" s="95"/>
      <c r="F825" s="95"/>
      <c r="G825" s="95"/>
      <c r="H825" s="95"/>
      <c r="I825" s="95"/>
      <c r="J825" s="156"/>
      <c r="K825" s="156"/>
      <c r="L825" s="118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>
      <c r="A826" s="107"/>
      <c r="B826" s="181"/>
      <c r="C826" s="94"/>
      <c r="D826" s="94"/>
      <c r="E826" s="95"/>
      <c r="F826" s="95"/>
      <c r="G826" s="95"/>
      <c r="H826" s="95"/>
      <c r="I826" s="95"/>
      <c r="J826" s="156"/>
      <c r="K826" s="156"/>
      <c r="L826" s="118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>
      <c r="A827" s="107"/>
      <c r="B827" s="181"/>
      <c r="C827" s="94"/>
      <c r="D827" s="94"/>
      <c r="E827" s="95"/>
      <c r="F827" s="95"/>
      <c r="G827" s="95"/>
      <c r="H827" s="95"/>
      <c r="I827" s="95"/>
      <c r="J827" s="156"/>
      <c r="K827" s="156"/>
      <c r="L827" s="118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>
      <c r="A828" s="107"/>
      <c r="B828" s="181"/>
      <c r="C828" s="94"/>
      <c r="D828" s="94"/>
      <c r="E828" s="95"/>
      <c r="F828" s="95"/>
      <c r="G828" s="95"/>
      <c r="H828" s="95"/>
      <c r="I828" s="95"/>
      <c r="J828" s="156"/>
      <c r="K828" s="156"/>
      <c r="L828" s="118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>
      <c r="A829" s="107"/>
      <c r="B829" s="181"/>
      <c r="C829" s="94"/>
      <c r="D829" s="94"/>
      <c r="E829" s="95"/>
      <c r="F829" s="95"/>
      <c r="G829" s="95"/>
      <c r="H829" s="95"/>
      <c r="I829" s="95"/>
      <c r="J829" s="156"/>
      <c r="K829" s="156"/>
      <c r="L829" s="118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>
      <c r="A830" s="107"/>
      <c r="B830" s="181"/>
      <c r="C830" s="94"/>
      <c r="D830" s="94"/>
      <c r="E830" s="95"/>
      <c r="F830" s="95"/>
      <c r="G830" s="95"/>
      <c r="H830" s="95"/>
      <c r="I830" s="95"/>
      <c r="J830" s="156"/>
      <c r="K830" s="156"/>
      <c r="L830" s="118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>
      <c r="A831" s="107"/>
      <c r="B831" s="181"/>
      <c r="C831" s="94"/>
      <c r="D831" s="94"/>
      <c r="E831" s="95"/>
      <c r="F831" s="95"/>
      <c r="G831" s="95"/>
      <c r="H831" s="95"/>
      <c r="I831" s="95"/>
      <c r="J831" s="156"/>
      <c r="K831" s="156"/>
      <c r="L831" s="118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>
      <c r="A832" s="107"/>
      <c r="B832" s="181"/>
      <c r="C832" s="94"/>
      <c r="D832" s="94"/>
      <c r="E832" s="95"/>
      <c r="F832" s="95"/>
      <c r="G832" s="95"/>
      <c r="H832" s="95"/>
      <c r="I832" s="95"/>
      <c r="J832" s="156"/>
      <c r="K832" s="156"/>
      <c r="L832" s="118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>
      <c r="A833" s="107"/>
      <c r="B833" s="181"/>
      <c r="C833" s="94"/>
      <c r="D833" s="94"/>
      <c r="E833" s="95"/>
      <c r="F833" s="95"/>
      <c r="G833" s="95"/>
      <c r="H833" s="95"/>
      <c r="I833" s="95"/>
      <c r="J833" s="156"/>
      <c r="K833" s="156"/>
      <c r="L833" s="118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>
      <c r="A834" s="107"/>
      <c r="B834" s="181"/>
      <c r="C834" s="94"/>
      <c r="D834" s="94"/>
      <c r="E834" s="95"/>
      <c r="F834" s="95"/>
      <c r="G834" s="95"/>
      <c r="H834" s="95"/>
      <c r="I834" s="95"/>
      <c r="J834" s="156"/>
      <c r="K834" s="156"/>
      <c r="L834" s="118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>
      <c r="A835" s="107"/>
      <c r="B835" s="181"/>
      <c r="C835" s="94"/>
      <c r="D835" s="94"/>
      <c r="E835" s="95"/>
      <c r="F835" s="95"/>
      <c r="G835" s="95"/>
      <c r="H835" s="95"/>
      <c r="I835" s="95"/>
      <c r="J835" s="156"/>
      <c r="K835" s="156"/>
      <c r="L835" s="118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>
      <c r="A836" s="107"/>
      <c r="B836" s="181"/>
      <c r="C836" s="94"/>
      <c r="D836" s="94"/>
      <c r="E836" s="95"/>
      <c r="F836" s="95"/>
      <c r="G836" s="95"/>
      <c r="H836" s="95"/>
      <c r="I836" s="95"/>
      <c r="J836" s="156"/>
      <c r="K836" s="156"/>
      <c r="L836" s="118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>
      <c r="A837" s="107"/>
      <c r="B837" s="181"/>
      <c r="C837" s="94"/>
      <c r="D837" s="94"/>
      <c r="E837" s="95"/>
      <c r="F837" s="95"/>
      <c r="G837" s="95"/>
      <c r="H837" s="95"/>
      <c r="I837" s="95"/>
      <c r="J837" s="156"/>
      <c r="K837" s="156"/>
      <c r="L837" s="118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>
      <c r="A838" s="107"/>
      <c r="B838" s="181"/>
      <c r="C838" s="94"/>
      <c r="D838" s="94"/>
      <c r="E838" s="95"/>
      <c r="F838" s="95"/>
      <c r="G838" s="95"/>
      <c r="H838" s="95"/>
      <c r="I838" s="95"/>
      <c r="J838" s="156"/>
      <c r="K838" s="156"/>
      <c r="L838" s="118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>
      <c r="A839" s="107"/>
      <c r="B839" s="181"/>
      <c r="C839" s="94"/>
      <c r="D839" s="94"/>
      <c r="E839" s="95"/>
      <c r="F839" s="95"/>
      <c r="G839" s="95"/>
      <c r="H839" s="95"/>
      <c r="I839" s="95"/>
      <c r="J839" s="156"/>
      <c r="K839" s="156"/>
      <c r="L839" s="118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>
      <c r="A840" s="107"/>
      <c r="B840" s="181"/>
      <c r="C840" s="94"/>
      <c r="D840" s="94"/>
      <c r="E840" s="95"/>
      <c r="F840" s="95"/>
      <c r="G840" s="95"/>
      <c r="H840" s="95"/>
      <c r="I840" s="95"/>
      <c r="J840" s="156"/>
      <c r="K840" s="156"/>
      <c r="L840" s="118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>
      <c r="A841" s="107"/>
      <c r="B841" s="181"/>
      <c r="C841" s="94"/>
      <c r="D841" s="94"/>
      <c r="E841" s="95"/>
      <c r="F841" s="95"/>
      <c r="G841" s="95"/>
      <c r="H841" s="95"/>
      <c r="I841" s="95"/>
      <c r="J841" s="156"/>
      <c r="K841" s="156"/>
      <c r="L841" s="118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>
      <c r="A842" s="107"/>
      <c r="B842" s="181"/>
      <c r="C842" s="94"/>
      <c r="D842" s="94"/>
      <c r="E842" s="95"/>
      <c r="F842" s="95"/>
      <c r="G842" s="95"/>
      <c r="H842" s="95"/>
      <c r="I842" s="95"/>
      <c r="J842" s="156"/>
      <c r="K842" s="156"/>
      <c r="L842" s="118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>
      <c r="A843" s="107"/>
      <c r="B843" s="181"/>
      <c r="C843" s="94"/>
      <c r="D843" s="94"/>
      <c r="E843" s="95"/>
      <c r="F843" s="95"/>
      <c r="G843" s="95"/>
      <c r="H843" s="95"/>
      <c r="I843" s="95"/>
      <c r="J843" s="156"/>
      <c r="K843" s="156"/>
      <c r="L843" s="118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>
      <c r="A844" s="107"/>
      <c r="B844" s="181"/>
      <c r="C844" s="94"/>
      <c r="D844" s="94"/>
      <c r="E844" s="95"/>
      <c r="F844" s="95"/>
      <c r="G844" s="95"/>
      <c r="H844" s="95"/>
      <c r="I844" s="95"/>
      <c r="J844" s="156"/>
      <c r="K844" s="156"/>
      <c r="L844" s="118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>
      <c r="A845" s="107"/>
      <c r="B845" s="181"/>
      <c r="C845" s="94"/>
      <c r="D845" s="94"/>
      <c r="E845" s="95"/>
      <c r="F845" s="95"/>
      <c r="G845" s="95"/>
      <c r="H845" s="95"/>
      <c r="I845" s="95"/>
      <c r="J845" s="156"/>
      <c r="K845" s="156"/>
      <c r="L845" s="118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>
      <c r="A846" s="107"/>
      <c r="B846" s="181"/>
      <c r="C846" s="94"/>
      <c r="D846" s="94"/>
      <c r="E846" s="95"/>
      <c r="F846" s="95"/>
      <c r="G846" s="95"/>
      <c r="H846" s="95"/>
      <c r="I846" s="95"/>
      <c r="J846" s="156"/>
      <c r="K846" s="156"/>
      <c r="L846" s="118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>
      <c r="A847" s="107"/>
      <c r="B847" s="181"/>
      <c r="C847" s="94"/>
      <c r="D847" s="94"/>
      <c r="E847" s="95"/>
      <c r="F847" s="95"/>
      <c r="G847" s="95"/>
      <c r="H847" s="95"/>
      <c r="I847" s="95"/>
      <c r="J847" s="156"/>
      <c r="K847" s="156"/>
      <c r="L847" s="118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>
      <c r="A848" s="107"/>
      <c r="B848" s="181"/>
      <c r="C848" s="94"/>
      <c r="D848" s="94"/>
      <c r="E848" s="95"/>
      <c r="F848" s="95"/>
      <c r="G848" s="95"/>
      <c r="H848" s="95"/>
      <c r="I848" s="95"/>
      <c r="J848" s="156"/>
      <c r="K848" s="156"/>
      <c r="L848" s="118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>
      <c r="A849" s="107"/>
      <c r="B849" s="181"/>
      <c r="C849" s="94"/>
      <c r="D849" s="94"/>
      <c r="E849" s="95"/>
      <c r="F849" s="95"/>
      <c r="G849" s="95"/>
      <c r="H849" s="95"/>
      <c r="I849" s="95"/>
      <c r="J849" s="156"/>
      <c r="K849" s="156"/>
      <c r="L849" s="118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>
      <c r="A850" s="107"/>
      <c r="B850" s="181"/>
      <c r="C850" s="94"/>
      <c r="D850" s="94"/>
      <c r="E850" s="95"/>
      <c r="F850" s="95"/>
      <c r="G850" s="95"/>
      <c r="H850" s="95"/>
      <c r="I850" s="95"/>
      <c r="J850" s="156"/>
      <c r="K850" s="156"/>
      <c r="L850" s="118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>
      <c r="A851" s="107"/>
      <c r="B851" s="181"/>
      <c r="C851" s="94"/>
      <c r="D851" s="94"/>
      <c r="E851" s="95"/>
      <c r="F851" s="95"/>
      <c r="G851" s="95"/>
      <c r="H851" s="95"/>
      <c r="I851" s="95"/>
      <c r="J851" s="156"/>
      <c r="K851" s="156"/>
      <c r="L851" s="118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>
      <c r="A852" s="107"/>
      <c r="B852" s="181"/>
      <c r="C852" s="94"/>
      <c r="D852" s="94"/>
      <c r="E852" s="95"/>
      <c r="F852" s="95"/>
      <c r="G852" s="95"/>
      <c r="H852" s="95"/>
      <c r="I852" s="95"/>
      <c r="J852" s="156"/>
      <c r="K852" s="156"/>
      <c r="L852" s="118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>
      <c r="A853" s="107"/>
      <c r="B853" s="181"/>
      <c r="C853" s="94"/>
      <c r="D853" s="94"/>
      <c r="E853" s="95"/>
      <c r="F853" s="95"/>
      <c r="G853" s="95"/>
      <c r="H853" s="95"/>
      <c r="I853" s="95"/>
      <c r="J853" s="156"/>
      <c r="K853" s="156"/>
      <c r="L853" s="118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>
      <c r="A854" s="107"/>
      <c r="B854" s="181"/>
      <c r="C854" s="94"/>
      <c r="D854" s="94"/>
      <c r="E854" s="95"/>
      <c r="F854" s="95"/>
      <c r="G854" s="95"/>
      <c r="H854" s="95"/>
      <c r="I854" s="95"/>
      <c r="J854" s="156"/>
      <c r="K854" s="156"/>
      <c r="L854" s="118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>
      <c r="A855" s="107"/>
      <c r="B855" s="181"/>
      <c r="C855" s="94"/>
      <c r="D855" s="94"/>
      <c r="E855" s="95"/>
      <c r="F855" s="95"/>
      <c r="G855" s="95"/>
      <c r="H855" s="95"/>
      <c r="I855" s="95"/>
      <c r="J855" s="156"/>
      <c r="K855" s="156"/>
      <c r="L855" s="118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>
      <c r="A856" s="107"/>
      <c r="B856" s="181"/>
      <c r="C856" s="94"/>
      <c r="D856" s="94"/>
      <c r="E856" s="95"/>
      <c r="F856" s="95"/>
      <c r="G856" s="95"/>
      <c r="H856" s="95"/>
      <c r="I856" s="95"/>
      <c r="J856" s="156"/>
      <c r="K856" s="156"/>
      <c r="L856" s="118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>
      <c r="A857" s="107"/>
      <c r="B857" s="181"/>
      <c r="C857" s="94"/>
      <c r="D857" s="94"/>
      <c r="E857" s="95"/>
      <c r="F857" s="95"/>
      <c r="G857" s="95"/>
      <c r="H857" s="95"/>
      <c r="I857" s="95"/>
      <c r="J857" s="156"/>
      <c r="K857" s="156"/>
      <c r="L857" s="118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>
      <c r="A858" s="107"/>
      <c r="B858" s="181"/>
      <c r="C858" s="94"/>
      <c r="D858" s="94"/>
      <c r="E858" s="95"/>
      <c r="F858" s="95"/>
      <c r="G858" s="95"/>
      <c r="H858" s="95"/>
      <c r="I858" s="95"/>
      <c r="J858" s="156"/>
      <c r="K858" s="156"/>
      <c r="L858" s="118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>
      <c r="A859" s="107"/>
      <c r="B859" s="181"/>
      <c r="C859" s="94"/>
      <c r="D859" s="94"/>
      <c r="E859" s="95"/>
      <c r="F859" s="95"/>
      <c r="G859" s="95"/>
      <c r="H859" s="95"/>
      <c r="I859" s="95"/>
      <c r="J859" s="156"/>
      <c r="K859" s="156"/>
      <c r="L859" s="118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>
      <c r="A860" s="107"/>
      <c r="B860" s="181"/>
      <c r="C860" s="94"/>
      <c r="D860" s="94"/>
      <c r="E860" s="95"/>
      <c r="F860" s="95"/>
      <c r="G860" s="95"/>
      <c r="H860" s="95"/>
      <c r="I860" s="95"/>
      <c r="J860" s="156"/>
      <c r="K860" s="156"/>
      <c r="L860" s="118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>
      <c r="A861" s="107"/>
      <c r="B861" s="181"/>
      <c r="C861" s="94"/>
      <c r="D861" s="94"/>
      <c r="E861" s="95"/>
      <c r="F861" s="95"/>
      <c r="G861" s="95"/>
      <c r="H861" s="95"/>
      <c r="I861" s="95"/>
      <c r="J861" s="156"/>
      <c r="K861" s="156"/>
      <c r="L861" s="118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>
      <c r="A862" s="107"/>
      <c r="B862" s="181"/>
      <c r="C862" s="94"/>
      <c r="D862" s="94"/>
      <c r="E862" s="95"/>
      <c r="F862" s="95"/>
      <c r="G862" s="95"/>
      <c r="H862" s="95"/>
      <c r="I862" s="95"/>
      <c r="J862" s="156"/>
      <c r="K862" s="156"/>
      <c r="L862" s="118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>
      <c r="A863" s="107"/>
      <c r="B863" s="181"/>
      <c r="C863" s="94"/>
      <c r="D863" s="94"/>
      <c r="E863" s="95"/>
      <c r="F863" s="95"/>
      <c r="G863" s="95"/>
      <c r="H863" s="95"/>
      <c r="I863" s="95"/>
      <c r="J863" s="156"/>
      <c r="K863" s="156"/>
      <c r="L863" s="118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>
      <c r="A864" s="107"/>
      <c r="B864" s="181"/>
      <c r="C864" s="94"/>
      <c r="D864" s="94"/>
      <c r="E864" s="95"/>
      <c r="F864" s="95"/>
      <c r="G864" s="95"/>
      <c r="H864" s="95"/>
      <c r="I864" s="95"/>
      <c r="J864" s="156"/>
      <c r="K864" s="156"/>
      <c r="L864" s="118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>
      <c r="A865" s="107"/>
      <c r="B865" s="181"/>
      <c r="C865" s="94"/>
      <c r="D865" s="94"/>
      <c r="E865" s="95"/>
      <c r="F865" s="95"/>
      <c r="G865" s="95"/>
      <c r="H865" s="95"/>
      <c r="I865" s="95"/>
      <c r="J865" s="156"/>
      <c r="K865" s="156"/>
      <c r="L865" s="118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>
      <c r="A866" s="107"/>
      <c r="B866" s="181"/>
      <c r="C866" s="94"/>
      <c r="D866" s="94"/>
      <c r="E866" s="95"/>
      <c r="F866" s="95"/>
      <c r="G866" s="95"/>
      <c r="H866" s="95"/>
      <c r="I866" s="95"/>
      <c r="J866" s="156"/>
      <c r="K866" s="156"/>
      <c r="L866" s="118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>
      <c r="A867" s="107"/>
      <c r="B867" s="181"/>
      <c r="C867" s="94"/>
      <c r="D867" s="94"/>
      <c r="E867" s="95"/>
      <c r="F867" s="95"/>
      <c r="G867" s="95"/>
      <c r="H867" s="95"/>
      <c r="I867" s="95"/>
      <c r="J867" s="156"/>
      <c r="K867" s="156"/>
      <c r="L867" s="118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>
      <c r="A868" s="107"/>
      <c r="B868" s="181"/>
      <c r="C868" s="94"/>
      <c r="D868" s="94"/>
      <c r="E868" s="95"/>
      <c r="F868" s="95"/>
      <c r="G868" s="95"/>
      <c r="H868" s="95"/>
      <c r="I868" s="95"/>
      <c r="J868" s="156"/>
      <c r="K868" s="156"/>
      <c r="L868" s="118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>
      <c r="A869" s="107"/>
      <c r="B869" s="181"/>
      <c r="C869" s="94"/>
      <c r="D869" s="94"/>
      <c r="E869" s="95"/>
      <c r="F869" s="95"/>
      <c r="G869" s="95"/>
      <c r="H869" s="95"/>
      <c r="I869" s="95"/>
      <c r="J869" s="156"/>
      <c r="K869" s="156"/>
      <c r="L869" s="118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>
      <c r="A870" s="107"/>
      <c r="B870" s="181"/>
      <c r="C870" s="94"/>
      <c r="D870" s="94"/>
      <c r="E870" s="95"/>
      <c r="F870" s="95"/>
      <c r="G870" s="95"/>
      <c r="H870" s="95"/>
      <c r="I870" s="95"/>
      <c r="J870" s="156"/>
      <c r="K870" s="156"/>
      <c r="L870" s="118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>
      <c r="A871" s="107"/>
      <c r="B871" s="181"/>
      <c r="C871" s="94"/>
      <c r="D871" s="94"/>
      <c r="E871" s="95"/>
      <c r="F871" s="95"/>
      <c r="G871" s="95"/>
      <c r="H871" s="95"/>
      <c r="I871" s="95"/>
      <c r="J871" s="156"/>
      <c r="K871" s="156"/>
      <c r="L871" s="118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>
      <c r="A872" s="107"/>
      <c r="B872" s="181"/>
      <c r="C872" s="94"/>
      <c r="D872" s="94"/>
      <c r="E872" s="95"/>
      <c r="F872" s="95"/>
      <c r="G872" s="95"/>
      <c r="H872" s="95"/>
      <c r="I872" s="95"/>
      <c r="J872" s="156"/>
      <c r="K872" s="156"/>
      <c r="L872" s="118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>
      <c r="A873" s="107"/>
      <c r="B873" s="181"/>
      <c r="C873" s="94"/>
      <c r="D873" s="94"/>
      <c r="E873" s="95"/>
      <c r="F873" s="95"/>
      <c r="G873" s="95"/>
      <c r="H873" s="95"/>
      <c r="I873" s="95"/>
      <c r="J873" s="156"/>
      <c r="K873" s="156"/>
      <c r="L873" s="118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>
      <c r="A874" s="107"/>
      <c r="B874" s="181"/>
      <c r="C874" s="94"/>
      <c r="D874" s="94"/>
      <c r="E874" s="95"/>
      <c r="F874" s="95"/>
      <c r="G874" s="95"/>
      <c r="H874" s="95"/>
      <c r="I874" s="95"/>
      <c r="J874" s="156"/>
      <c r="K874" s="156"/>
      <c r="L874" s="118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>
      <c r="A875" s="107"/>
      <c r="B875" s="181"/>
      <c r="C875" s="94"/>
      <c r="D875" s="94"/>
      <c r="E875" s="95"/>
      <c r="F875" s="95"/>
      <c r="G875" s="95"/>
      <c r="H875" s="95"/>
      <c r="I875" s="95"/>
      <c r="J875" s="156"/>
      <c r="K875" s="156"/>
      <c r="L875" s="118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>
      <c r="A876" s="107"/>
      <c r="B876" s="181"/>
      <c r="C876" s="94"/>
      <c r="D876" s="94"/>
      <c r="E876" s="95"/>
      <c r="F876" s="95"/>
      <c r="G876" s="95"/>
      <c r="H876" s="95"/>
      <c r="I876" s="95"/>
      <c r="J876" s="156"/>
      <c r="K876" s="156"/>
      <c r="L876" s="118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>
      <c r="A877" s="107"/>
      <c r="B877" s="181"/>
      <c r="C877" s="94"/>
      <c r="D877" s="94"/>
      <c r="E877" s="95"/>
      <c r="F877" s="95"/>
      <c r="G877" s="95"/>
      <c r="H877" s="95"/>
      <c r="I877" s="95"/>
      <c r="J877" s="156"/>
      <c r="K877" s="156"/>
      <c r="L877" s="118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>
      <c r="A878" s="107"/>
      <c r="B878" s="181"/>
      <c r="C878" s="94"/>
      <c r="D878" s="94"/>
      <c r="E878" s="95"/>
      <c r="F878" s="95"/>
      <c r="G878" s="95"/>
      <c r="H878" s="95"/>
      <c r="I878" s="95"/>
      <c r="J878" s="156"/>
      <c r="K878" s="156"/>
      <c r="L878" s="118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>
      <c r="A879" s="107"/>
      <c r="B879" s="181"/>
      <c r="C879" s="94"/>
      <c r="D879" s="94"/>
      <c r="E879" s="95"/>
      <c r="F879" s="95"/>
      <c r="G879" s="95"/>
      <c r="H879" s="95"/>
      <c r="I879" s="95"/>
      <c r="J879" s="156"/>
      <c r="K879" s="156"/>
      <c r="L879" s="118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>
      <c r="A880" s="107"/>
      <c r="B880" s="181"/>
      <c r="C880" s="94"/>
      <c r="D880" s="94"/>
      <c r="E880" s="95"/>
      <c r="F880" s="95"/>
      <c r="G880" s="95"/>
      <c r="H880" s="95"/>
      <c r="I880" s="95"/>
      <c r="J880" s="156"/>
      <c r="K880" s="156"/>
      <c r="L880" s="118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>
      <c r="A881" s="107"/>
      <c r="B881" s="181"/>
      <c r="C881" s="94"/>
      <c r="D881" s="94"/>
      <c r="E881" s="95"/>
      <c r="F881" s="95"/>
      <c r="G881" s="95"/>
      <c r="H881" s="95"/>
      <c r="I881" s="95"/>
      <c r="J881" s="156"/>
      <c r="K881" s="156"/>
      <c r="L881" s="118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>
      <c r="A882" s="107"/>
      <c r="B882" s="181"/>
      <c r="C882" s="94"/>
      <c r="D882" s="94"/>
      <c r="E882" s="95"/>
      <c r="F882" s="95"/>
      <c r="G882" s="95"/>
      <c r="H882" s="95"/>
      <c r="I882" s="95"/>
      <c r="J882" s="156"/>
      <c r="K882" s="156"/>
      <c r="L882" s="118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>
      <c r="A883" s="107"/>
      <c r="B883" s="181"/>
      <c r="C883" s="94"/>
      <c r="D883" s="94"/>
      <c r="E883" s="95"/>
      <c r="F883" s="95"/>
      <c r="G883" s="95"/>
      <c r="H883" s="95"/>
      <c r="I883" s="95"/>
      <c r="J883" s="156"/>
      <c r="K883" s="156"/>
      <c r="L883" s="118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>
      <c r="A884" s="107"/>
      <c r="B884" s="181"/>
      <c r="C884" s="94"/>
      <c r="D884" s="94"/>
      <c r="E884" s="95"/>
      <c r="F884" s="95"/>
      <c r="G884" s="95"/>
      <c r="H884" s="95"/>
      <c r="I884" s="95"/>
      <c r="J884" s="156"/>
      <c r="K884" s="156"/>
      <c r="L884" s="118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>
      <c r="A885" s="107"/>
      <c r="B885" s="181"/>
      <c r="C885" s="94"/>
      <c r="D885" s="94"/>
      <c r="E885" s="95"/>
      <c r="F885" s="95"/>
      <c r="G885" s="95"/>
      <c r="H885" s="95"/>
      <c r="I885" s="95"/>
      <c r="J885" s="156"/>
      <c r="K885" s="156"/>
      <c r="L885" s="118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>
      <c r="A886" s="107"/>
      <c r="B886" s="181"/>
      <c r="C886" s="94"/>
      <c r="D886" s="94"/>
      <c r="E886" s="95"/>
      <c r="F886" s="95"/>
      <c r="G886" s="95"/>
      <c r="H886" s="95"/>
      <c r="I886" s="95"/>
      <c r="J886" s="156"/>
      <c r="K886" s="156"/>
      <c r="L886" s="118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>
      <c r="A887" s="107"/>
      <c r="B887" s="181"/>
      <c r="C887" s="94"/>
      <c r="D887" s="94"/>
      <c r="E887" s="95"/>
      <c r="F887" s="95"/>
      <c r="G887" s="95"/>
      <c r="H887" s="95"/>
      <c r="I887" s="95"/>
      <c r="J887" s="156"/>
      <c r="K887" s="156"/>
      <c r="L887" s="118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>
      <c r="A888" s="107"/>
      <c r="B888" s="181"/>
      <c r="C888" s="94"/>
      <c r="D888" s="94"/>
      <c r="E888" s="95"/>
      <c r="F888" s="95"/>
      <c r="G888" s="95"/>
      <c r="H888" s="95"/>
      <c r="I888" s="95"/>
      <c r="J888" s="156"/>
      <c r="K888" s="156"/>
      <c r="L888" s="118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>
      <c r="A889" s="107"/>
      <c r="B889" s="181"/>
      <c r="C889" s="94"/>
      <c r="D889" s="94"/>
      <c r="E889" s="95"/>
      <c r="F889" s="95"/>
      <c r="G889" s="95"/>
      <c r="H889" s="95"/>
      <c r="I889" s="95"/>
      <c r="J889" s="156"/>
      <c r="K889" s="156"/>
      <c r="L889" s="118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>
      <c r="A890" s="107"/>
      <c r="B890" s="181"/>
      <c r="C890" s="94"/>
      <c r="D890" s="94"/>
      <c r="E890" s="95"/>
      <c r="F890" s="95"/>
      <c r="G890" s="95"/>
      <c r="H890" s="95"/>
      <c r="I890" s="95"/>
      <c r="J890" s="156"/>
      <c r="K890" s="156"/>
      <c r="L890" s="118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>
      <c r="A891" s="107"/>
      <c r="B891" s="181"/>
      <c r="C891" s="94"/>
      <c r="D891" s="94"/>
      <c r="E891" s="95"/>
      <c r="F891" s="95"/>
      <c r="G891" s="95"/>
      <c r="H891" s="95"/>
      <c r="I891" s="95"/>
      <c r="J891" s="156"/>
      <c r="K891" s="156"/>
      <c r="L891" s="118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>
      <c r="A892" s="107"/>
      <c r="B892" s="181"/>
      <c r="C892" s="94"/>
      <c r="D892" s="94"/>
      <c r="E892" s="95"/>
      <c r="F892" s="95"/>
      <c r="G892" s="95"/>
      <c r="H892" s="95"/>
      <c r="I892" s="95"/>
      <c r="J892" s="156"/>
      <c r="K892" s="156"/>
      <c r="L892" s="118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>
      <c r="A893" s="107"/>
      <c r="B893" s="181"/>
      <c r="C893" s="94"/>
      <c r="D893" s="94"/>
      <c r="E893" s="95"/>
      <c r="F893" s="95"/>
      <c r="G893" s="95"/>
      <c r="H893" s="95"/>
      <c r="I893" s="95"/>
      <c r="J893" s="156"/>
      <c r="K893" s="156"/>
      <c r="L893" s="118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>
      <c r="A894" s="107"/>
      <c r="B894" s="181"/>
      <c r="C894" s="94"/>
      <c r="D894" s="94"/>
      <c r="E894" s="95"/>
      <c r="F894" s="95"/>
      <c r="G894" s="95"/>
      <c r="H894" s="95"/>
      <c r="I894" s="95"/>
      <c r="J894" s="156"/>
      <c r="K894" s="156"/>
      <c r="L894" s="118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>
      <c r="A895" s="107"/>
      <c r="B895" s="181"/>
      <c r="C895" s="94"/>
      <c r="D895" s="94"/>
      <c r="E895" s="95"/>
      <c r="F895" s="95"/>
      <c r="G895" s="95"/>
      <c r="H895" s="95"/>
      <c r="I895" s="95"/>
      <c r="J895" s="156"/>
      <c r="K895" s="156"/>
      <c r="L895" s="118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>
      <c r="A896" s="107"/>
      <c r="B896" s="181"/>
      <c r="C896" s="94"/>
      <c r="D896" s="94"/>
      <c r="E896" s="95"/>
      <c r="F896" s="95"/>
      <c r="G896" s="95"/>
      <c r="H896" s="95"/>
      <c r="I896" s="95"/>
      <c r="J896" s="156"/>
      <c r="K896" s="156"/>
      <c r="L896" s="118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>
      <c r="A897" s="107"/>
      <c r="B897" s="181"/>
      <c r="C897" s="94"/>
      <c r="D897" s="94"/>
      <c r="E897" s="95"/>
      <c r="F897" s="95"/>
      <c r="G897" s="95"/>
      <c r="H897" s="95"/>
      <c r="I897" s="95"/>
      <c r="J897" s="156"/>
      <c r="K897" s="156"/>
      <c r="L897" s="118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>
      <c r="A898" s="107"/>
      <c r="B898" s="181"/>
      <c r="C898" s="94"/>
      <c r="D898" s="94"/>
      <c r="E898" s="95"/>
      <c r="F898" s="95"/>
      <c r="G898" s="95"/>
      <c r="H898" s="95"/>
      <c r="I898" s="95"/>
      <c r="J898" s="156"/>
      <c r="K898" s="156"/>
      <c r="L898" s="118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>
      <c r="A899" s="107"/>
      <c r="B899" s="181"/>
      <c r="C899" s="94"/>
      <c r="D899" s="94"/>
      <c r="E899" s="95"/>
      <c r="F899" s="95"/>
      <c r="G899" s="95"/>
      <c r="H899" s="95"/>
      <c r="I899" s="95"/>
      <c r="J899" s="156"/>
      <c r="K899" s="156"/>
      <c r="L899" s="118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>
      <c r="A900" s="107"/>
      <c r="B900" s="181"/>
      <c r="C900" s="94"/>
      <c r="D900" s="94"/>
      <c r="E900" s="95"/>
      <c r="F900" s="95"/>
      <c r="G900" s="95"/>
      <c r="H900" s="95"/>
      <c r="I900" s="95"/>
      <c r="J900" s="156"/>
      <c r="K900" s="156"/>
      <c r="L900" s="118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>
      <c r="A901" s="107"/>
      <c r="B901" s="181"/>
      <c r="C901" s="94"/>
      <c r="D901" s="94"/>
      <c r="E901" s="95"/>
      <c r="F901" s="95"/>
      <c r="G901" s="95"/>
      <c r="H901" s="95"/>
      <c r="I901" s="95"/>
      <c r="J901" s="156"/>
      <c r="K901" s="156"/>
      <c r="L901" s="118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>
      <c r="A902" s="107"/>
      <c r="B902" s="181"/>
      <c r="C902" s="94"/>
      <c r="D902" s="94"/>
      <c r="E902" s="95"/>
      <c r="F902" s="95"/>
      <c r="G902" s="95"/>
      <c r="H902" s="95"/>
      <c r="I902" s="95"/>
      <c r="J902" s="156"/>
      <c r="K902" s="156"/>
      <c r="L902" s="118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>
      <c r="A903" s="107"/>
      <c r="B903" s="181"/>
      <c r="C903" s="94"/>
      <c r="D903" s="94"/>
      <c r="E903" s="95"/>
      <c r="F903" s="95"/>
      <c r="G903" s="95"/>
      <c r="H903" s="95"/>
      <c r="I903" s="95"/>
      <c r="J903" s="156"/>
      <c r="K903" s="156"/>
      <c r="L903" s="118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>
      <c r="A904" s="107"/>
      <c r="B904" s="181"/>
      <c r="C904" s="94"/>
      <c r="D904" s="94"/>
      <c r="E904" s="95"/>
      <c r="F904" s="95"/>
      <c r="G904" s="95"/>
      <c r="H904" s="95"/>
      <c r="I904" s="95"/>
      <c r="J904" s="156"/>
      <c r="K904" s="156"/>
      <c r="L904" s="118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>
      <c r="A905" s="107"/>
      <c r="B905" s="181"/>
      <c r="C905" s="94"/>
      <c r="D905" s="94"/>
      <c r="E905" s="95"/>
      <c r="F905" s="95"/>
      <c r="G905" s="95"/>
      <c r="H905" s="95"/>
      <c r="I905" s="95"/>
      <c r="J905" s="156"/>
      <c r="K905" s="156"/>
      <c r="L905" s="118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>
      <c r="A906" s="107"/>
      <c r="B906" s="181"/>
      <c r="C906" s="94"/>
      <c r="D906" s="94"/>
      <c r="E906" s="95"/>
      <c r="F906" s="95"/>
      <c r="G906" s="95"/>
      <c r="H906" s="95"/>
      <c r="I906" s="95"/>
      <c r="J906" s="156"/>
      <c r="K906" s="156"/>
      <c r="L906" s="118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>
      <c r="A907" s="107"/>
      <c r="B907" s="181"/>
      <c r="C907" s="94"/>
      <c r="D907" s="94"/>
      <c r="E907" s="95"/>
      <c r="F907" s="95"/>
      <c r="G907" s="95"/>
      <c r="H907" s="95"/>
      <c r="I907" s="95"/>
      <c r="J907" s="156"/>
      <c r="K907" s="156"/>
      <c r="L907" s="118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>
      <c r="A908" s="107"/>
      <c r="B908" s="181"/>
      <c r="C908" s="94"/>
      <c r="D908" s="94"/>
      <c r="E908" s="95"/>
      <c r="F908" s="95"/>
      <c r="G908" s="95"/>
      <c r="H908" s="95"/>
      <c r="I908" s="95"/>
      <c r="J908" s="156"/>
      <c r="K908" s="156"/>
      <c r="L908" s="118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>
      <c r="A909" s="107"/>
      <c r="B909" s="181"/>
      <c r="C909" s="94"/>
      <c r="D909" s="94"/>
      <c r="E909" s="95"/>
      <c r="F909" s="95"/>
      <c r="G909" s="95"/>
      <c r="H909" s="95"/>
      <c r="I909" s="95"/>
      <c r="J909" s="156"/>
      <c r="K909" s="156"/>
      <c r="L909" s="118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>
      <c r="A910" s="107"/>
      <c r="B910" s="181"/>
      <c r="C910" s="94"/>
      <c r="D910" s="94"/>
      <c r="E910" s="95"/>
      <c r="F910" s="95"/>
      <c r="G910" s="95"/>
      <c r="H910" s="95"/>
      <c r="I910" s="95"/>
      <c r="J910" s="156"/>
      <c r="K910" s="156"/>
      <c r="L910" s="118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>
      <c r="A911" s="107"/>
      <c r="B911" s="181"/>
      <c r="C911" s="94"/>
      <c r="D911" s="94"/>
      <c r="E911" s="95"/>
      <c r="F911" s="95"/>
      <c r="G911" s="95"/>
      <c r="H911" s="95"/>
      <c r="I911" s="95"/>
      <c r="J911" s="156"/>
      <c r="K911" s="156"/>
      <c r="L911" s="118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>
      <c r="A912" s="107"/>
      <c r="B912" s="181"/>
      <c r="C912" s="94"/>
      <c r="D912" s="94"/>
      <c r="E912" s="95"/>
      <c r="F912" s="95"/>
      <c r="G912" s="95"/>
      <c r="H912" s="95"/>
      <c r="I912" s="95"/>
      <c r="J912" s="156"/>
      <c r="K912" s="156"/>
      <c r="L912" s="118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>
      <c r="A913" s="107"/>
      <c r="B913" s="181"/>
      <c r="C913" s="94"/>
      <c r="D913" s="94"/>
      <c r="E913" s="95"/>
      <c r="F913" s="95"/>
      <c r="G913" s="95"/>
      <c r="H913" s="95"/>
      <c r="I913" s="95"/>
      <c r="J913" s="156"/>
      <c r="K913" s="156"/>
      <c r="L913" s="118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>
      <c r="A914" s="107"/>
      <c r="B914" s="181"/>
      <c r="C914" s="94"/>
      <c r="D914" s="94"/>
      <c r="E914" s="95"/>
      <c r="F914" s="95"/>
      <c r="G914" s="95"/>
      <c r="H914" s="95"/>
      <c r="I914" s="95"/>
      <c r="J914" s="156"/>
      <c r="K914" s="156"/>
      <c r="L914" s="118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>
      <c r="A915" s="107"/>
      <c r="B915" s="181"/>
      <c r="C915" s="94"/>
      <c r="D915" s="94"/>
      <c r="E915" s="95"/>
      <c r="F915" s="95"/>
      <c r="G915" s="95"/>
      <c r="H915" s="95"/>
      <c r="I915" s="95"/>
      <c r="J915" s="156"/>
      <c r="K915" s="156"/>
      <c r="L915" s="118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>
      <c r="A916" s="107"/>
      <c r="B916" s="181"/>
      <c r="C916" s="94"/>
      <c r="D916" s="94"/>
      <c r="E916" s="95"/>
      <c r="F916" s="95"/>
      <c r="G916" s="95"/>
      <c r="H916" s="95"/>
      <c r="I916" s="95"/>
      <c r="J916" s="156"/>
      <c r="K916" s="156"/>
      <c r="L916" s="118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>
      <c r="A917" s="107"/>
      <c r="B917" s="181"/>
      <c r="C917" s="94"/>
      <c r="D917" s="94"/>
      <c r="E917" s="95"/>
      <c r="F917" s="95"/>
      <c r="G917" s="95"/>
      <c r="H917" s="95"/>
      <c r="I917" s="95"/>
      <c r="J917" s="156"/>
      <c r="K917" s="156"/>
      <c r="L917" s="118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>
      <c r="A918" s="107"/>
      <c r="B918" s="181"/>
      <c r="C918" s="94"/>
      <c r="D918" s="94"/>
      <c r="E918" s="95"/>
      <c r="F918" s="95"/>
      <c r="G918" s="95"/>
      <c r="H918" s="95"/>
      <c r="I918" s="95"/>
      <c r="J918" s="156"/>
      <c r="K918" s="156"/>
      <c r="L918" s="118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>
      <c r="A919" s="107"/>
      <c r="B919" s="181"/>
      <c r="C919" s="94"/>
      <c r="D919" s="94"/>
      <c r="E919" s="95"/>
      <c r="F919" s="95"/>
      <c r="G919" s="95"/>
      <c r="H919" s="95"/>
      <c r="I919" s="95"/>
      <c r="J919" s="156"/>
      <c r="K919" s="156"/>
      <c r="L919" s="118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>
      <c r="A920" s="107"/>
      <c r="B920" s="181"/>
      <c r="C920" s="94"/>
      <c r="D920" s="94"/>
      <c r="E920" s="95"/>
      <c r="F920" s="95"/>
      <c r="G920" s="95"/>
      <c r="H920" s="95"/>
      <c r="I920" s="95"/>
      <c r="J920" s="156"/>
      <c r="K920" s="156"/>
      <c r="L920" s="118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>
      <c r="A921" s="107"/>
      <c r="B921" s="181"/>
      <c r="C921" s="94"/>
      <c r="D921" s="94"/>
      <c r="E921" s="95"/>
      <c r="F921" s="95"/>
      <c r="G921" s="95"/>
      <c r="H921" s="95"/>
      <c r="I921" s="95"/>
      <c r="J921" s="156"/>
      <c r="K921" s="156"/>
      <c r="L921" s="118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>
      <c r="A922" s="107"/>
      <c r="B922" s="181"/>
      <c r="C922" s="94"/>
      <c r="D922" s="94"/>
      <c r="E922" s="95"/>
      <c r="F922" s="95"/>
      <c r="G922" s="95"/>
      <c r="H922" s="95"/>
      <c r="I922" s="95"/>
      <c r="J922" s="156"/>
      <c r="K922" s="156"/>
      <c r="L922" s="118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>
      <c r="A923" s="107"/>
      <c r="B923" s="181"/>
      <c r="C923" s="94"/>
      <c r="D923" s="94"/>
      <c r="E923" s="95"/>
      <c r="F923" s="95"/>
      <c r="G923" s="95"/>
      <c r="H923" s="95"/>
      <c r="I923" s="95"/>
      <c r="J923" s="156"/>
      <c r="K923" s="156"/>
      <c r="L923" s="118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>
      <c r="A924" s="107"/>
      <c r="B924" s="181"/>
      <c r="C924" s="94"/>
      <c r="D924" s="94"/>
      <c r="E924" s="95"/>
      <c r="F924" s="95"/>
      <c r="G924" s="95"/>
      <c r="H924" s="95"/>
      <c r="I924" s="95"/>
      <c r="J924" s="156"/>
      <c r="K924" s="156"/>
      <c r="L924" s="118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>
      <c r="A925" s="107"/>
      <c r="B925" s="181"/>
      <c r="C925" s="94"/>
      <c r="D925" s="94"/>
      <c r="E925" s="95"/>
      <c r="F925" s="95"/>
      <c r="G925" s="95"/>
      <c r="H925" s="95"/>
      <c r="I925" s="95"/>
      <c r="J925" s="156"/>
      <c r="K925" s="156"/>
      <c r="L925" s="118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>
      <c r="A926" s="107"/>
      <c r="B926" s="181"/>
      <c r="C926" s="94"/>
      <c r="D926" s="94"/>
      <c r="E926" s="95"/>
      <c r="F926" s="95"/>
      <c r="G926" s="95"/>
      <c r="H926" s="95"/>
      <c r="I926" s="95"/>
      <c r="J926" s="156"/>
      <c r="K926" s="156"/>
      <c r="L926" s="118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>
      <c r="A927" s="107"/>
      <c r="B927" s="181"/>
      <c r="C927" s="94"/>
      <c r="D927" s="94"/>
      <c r="E927" s="95"/>
      <c r="F927" s="95"/>
      <c r="G927" s="95"/>
      <c r="H927" s="95"/>
      <c r="I927" s="95"/>
      <c r="J927" s="156"/>
      <c r="K927" s="156"/>
      <c r="L927" s="118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>
      <c r="A928" s="107"/>
      <c r="B928" s="181"/>
      <c r="C928" s="94"/>
      <c r="D928" s="94"/>
      <c r="E928" s="95"/>
      <c r="F928" s="95"/>
      <c r="G928" s="95"/>
      <c r="H928" s="95"/>
      <c r="I928" s="95"/>
      <c r="J928" s="156"/>
      <c r="K928" s="156"/>
      <c r="L928" s="118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>
      <c r="A929" s="107"/>
      <c r="B929" s="181"/>
      <c r="C929" s="94"/>
      <c r="D929" s="94"/>
      <c r="E929" s="95"/>
      <c r="F929" s="95"/>
      <c r="G929" s="95"/>
      <c r="H929" s="95"/>
      <c r="I929" s="95"/>
      <c r="J929" s="156"/>
      <c r="K929" s="156"/>
      <c r="L929" s="118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>
      <c r="A930" s="107"/>
      <c r="B930" s="181"/>
      <c r="C930" s="94"/>
      <c r="D930" s="94"/>
      <c r="E930" s="95"/>
      <c r="F930" s="95"/>
      <c r="G930" s="95"/>
      <c r="H930" s="95"/>
      <c r="I930" s="95"/>
      <c r="J930" s="156"/>
      <c r="K930" s="156"/>
      <c r="L930" s="118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>
      <c r="A931" s="107"/>
      <c r="B931" s="181"/>
      <c r="C931" s="94"/>
      <c r="D931" s="94"/>
      <c r="E931" s="95"/>
      <c r="F931" s="95"/>
      <c r="G931" s="95"/>
      <c r="H931" s="95"/>
      <c r="I931" s="95"/>
      <c r="J931" s="156"/>
      <c r="K931" s="156"/>
      <c r="L931" s="118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>
      <c r="A932" s="107"/>
      <c r="B932" s="181"/>
      <c r="C932" s="94"/>
      <c r="D932" s="94"/>
      <c r="E932" s="95"/>
      <c r="F932" s="95"/>
      <c r="G932" s="95"/>
      <c r="H932" s="95"/>
      <c r="I932" s="95"/>
      <c r="J932" s="156"/>
      <c r="K932" s="156"/>
      <c r="L932" s="118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>
      <c r="A933" s="107"/>
      <c r="B933" s="181"/>
      <c r="C933" s="94"/>
      <c r="D933" s="94"/>
      <c r="E933" s="95"/>
      <c r="F933" s="95"/>
      <c r="G933" s="95"/>
      <c r="H933" s="95"/>
      <c r="I933" s="95"/>
      <c r="J933" s="156"/>
      <c r="K933" s="156"/>
      <c r="L933" s="118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>
      <c r="A934" s="107"/>
      <c r="B934" s="181"/>
      <c r="C934" s="94"/>
      <c r="D934" s="94"/>
      <c r="E934" s="95"/>
      <c r="F934" s="95"/>
      <c r="G934" s="95"/>
      <c r="H934" s="95"/>
      <c r="I934" s="95"/>
      <c r="J934" s="156"/>
      <c r="K934" s="156"/>
      <c r="L934" s="118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>
      <c r="A935" s="107"/>
      <c r="B935" s="181"/>
      <c r="C935" s="94"/>
      <c r="D935" s="94"/>
      <c r="E935" s="95"/>
      <c r="F935" s="95"/>
      <c r="G935" s="95"/>
      <c r="H935" s="95"/>
      <c r="I935" s="95"/>
      <c r="J935" s="156"/>
      <c r="K935" s="156"/>
      <c r="L935" s="118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>
      <c r="A936" s="107"/>
      <c r="B936" s="181"/>
      <c r="C936" s="94"/>
      <c r="D936" s="94"/>
      <c r="E936" s="95"/>
      <c r="F936" s="95"/>
      <c r="G936" s="95"/>
      <c r="H936" s="95"/>
      <c r="I936" s="95"/>
      <c r="J936" s="156"/>
      <c r="K936" s="156"/>
      <c r="L936" s="118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>
      <c r="A937" s="107"/>
      <c r="B937" s="181"/>
      <c r="C937" s="94"/>
      <c r="D937" s="94"/>
      <c r="E937" s="95"/>
      <c r="F937" s="95"/>
      <c r="G937" s="95"/>
      <c r="H937" s="95"/>
      <c r="I937" s="95"/>
      <c r="J937" s="156"/>
      <c r="K937" s="156"/>
      <c r="L937" s="118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>
      <c r="A938" s="107"/>
      <c r="B938" s="181"/>
      <c r="C938" s="94"/>
      <c r="D938" s="94"/>
      <c r="E938" s="95"/>
      <c r="F938" s="95"/>
      <c r="G938" s="95"/>
      <c r="H938" s="95"/>
      <c r="I938" s="95"/>
      <c r="J938" s="156"/>
      <c r="K938" s="156"/>
      <c r="L938" s="118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>
      <c r="A939" s="107"/>
      <c r="B939" s="181"/>
      <c r="C939" s="94"/>
      <c r="D939" s="94"/>
      <c r="E939" s="95"/>
      <c r="F939" s="95"/>
      <c r="G939" s="95"/>
      <c r="H939" s="95"/>
      <c r="I939" s="95"/>
      <c r="J939" s="156"/>
      <c r="K939" s="156"/>
      <c r="L939" s="118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>
      <c r="A940" s="107"/>
      <c r="B940" s="181"/>
      <c r="C940" s="94"/>
      <c r="D940" s="94"/>
      <c r="E940" s="95"/>
      <c r="F940" s="95"/>
      <c r="G940" s="95"/>
      <c r="H940" s="95"/>
      <c r="I940" s="95"/>
      <c r="J940" s="156"/>
      <c r="K940" s="156"/>
      <c r="L940" s="118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>
      <c r="A941" s="107"/>
      <c r="B941" s="181"/>
      <c r="C941" s="94"/>
      <c r="D941" s="94"/>
      <c r="E941" s="95"/>
      <c r="F941" s="95"/>
      <c r="G941" s="95"/>
      <c r="H941" s="95"/>
      <c r="I941" s="95"/>
      <c r="J941" s="156"/>
      <c r="K941" s="156"/>
      <c r="L941" s="118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>
      <c r="A942" s="107"/>
      <c r="B942" s="181"/>
      <c r="C942" s="94"/>
      <c r="D942" s="94"/>
      <c r="E942" s="95"/>
      <c r="F942" s="95"/>
      <c r="G942" s="95"/>
      <c r="H942" s="95"/>
      <c r="I942" s="95"/>
      <c r="J942" s="156"/>
      <c r="K942" s="156"/>
      <c r="L942" s="118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>
      <c r="A943" s="107"/>
      <c r="B943" s="181"/>
      <c r="C943" s="94"/>
      <c r="D943" s="94"/>
      <c r="E943" s="95"/>
      <c r="F943" s="95"/>
      <c r="G943" s="95"/>
      <c r="H943" s="95"/>
      <c r="I943" s="95"/>
      <c r="J943" s="156"/>
      <c r="K943" s="156"/>
      <c r="L943" s="118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>
      <c r="A944" s="107"/>
      <c r="B944" s="181"/>
      <c r="C944" s="94"/>
      <c r="D944" s="94"/>
      <c r="E944" s="95"/>
      <c r="F944" s="95"/>
      <c r="G944" s="95"/>
      <c r="H944" s="95"/>
      <c r="I944" s="95"/>
      <c r="J944" s="156"/>
      <c r="K944" s="156"/>
      <c r="L944" s="118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>
      <c r="A945" s="107"/>
      <c r="B945" s="181"/>
      <c r="C945" s="94"/>
      <c r="D945" s="94"/>
      <c r="E945" s="95"/>
      <c r="F945" s="95"/>
      <c r="G945" s="95"/>
      <c r="H945" s="95"/>
      <c r="I945" s="95"/>
      <c r="J945" s="156"/>
      <c r="K945" s="156"/>
      <c r="L945" s="118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>
      <c r="A946" s="107"/>
      <c r="B946" s="181"/>
      <c r="C946" s="94"/>
      <c r="D946" s="94"/>
      <c r="E946" s="95"/>
      <c r="F946" s="95"/>
      <c r="G946" s="95"/>
      <c r="H946" s="95"/>
      <c r="I946" s="95"/>
      <c r="J946" s="156"/>
      <c r="K946" s="156"/>
      <c r="L946" s="118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>
      <c r="A947" s="107"/>
      <c r="B947" s="181"/>
      <c r="C947" s="94"/>
      <c r="D947" s="94"/>
      <c r="E947" s="95"/>
      <c r="F947" s="95"/>
      <c r="G947" s="95"/>
      <c r="H947" s="95"/>
      <c r="I947" s="95"/>
      <c r="J947" s="156"/>
      <c r="K947" s="156"/>
      <c r="L947" s="118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>
      <c r="A948" s="107"/>
      <c r="B948" s="181"/>
      <c r="C948" s="94"/>
      <c r="D948" s="94"/>
      <c r="E948" s="95"/>
      <c r="F948" s="95"/>
      <c r="G948" s="95"/>
      <c r="H948" s="95"/>
      <c r="I948" s="95"/>
      <c r="J948" s="156"/>
      <c r="K948" s="156"/>
      <c r="L948" s="118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>
      <c r="A949" s="107"/>
      <c r="B949" s="181"/>
      <c r="C949" s="94"/>
      <c r="D949" s="94"/>
      <c r="E949" s="95"/>
      <c r="F949" s="95"/>
      <c r="G949" s="95"/>
      <c r="H949" s="95"/>
      <c r="I949" s="95"/>
      <c r="J949" s="156"/>
      <c r="K949" s="156"/>
      <c r="L949" s="118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>
      <c r="A950" s="107"/>
      <c r="B950" s="181"/>
      <c r="C950" s="94"/>
      <c r="D950" s="94"/>
      <c r="E950" s="95"/>
      <c r="F950" s="95"/>
      <c r="G950" s="95"/>
      <c r="H950" s="95"/>
      <c r="I950" s="95"/>
      <c r="J950" s="156"/>
      <c r="K950" s="156"/>
      <c r="L950" s="118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>
      <c r="A951" s="107"/>
      <c r="B951" s="181"/>
      <c r="C951" s="94"/>
      <c r="D951" s="94"/>
      <c r="E951" s="95"/>
      <c r="F951" s="95"/>
      <c r="G951" s="95"/>
      <c r="H951" s="95"/>
      <c r="I951" s="95"/>
      <c r="J951" s="156"/>
      <c r="K951" s="156"/>
      <c r="L951" s="118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>
      <c r="A952" s="107"/>
      <c r="B952" s="181"/>
      <c r="C952" s="94"/>
      <c r="D952" s="94"/>
      <c r="E952" s="95"/>
      <c r="F952" s="95"/>
      <c r="G952" s="95"/>
      <c r="H952" s="95"/>
      <c r="I952" s="95"/>
      <c r="J952" s="156"/>
      <c r="K952" s="156"/>
      <c r="L952" s="118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>
      <c r="A953" s="107"/>
      <c r="B953" s="181"/>
      <c r="C953" s="94"/>
      <c r="D953" s="94"/>
      <c r="E953" s="95"/>
      <c r="F953" s="95"/>
      <c r="G953" s="95"/>
      <c r="H953" s="95"/>
      <c r="I953" s="95"/>
      <c r="J953" s="156"/>
      <c r="K953" s="156"/>
      <c r="L953" s="118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>
      <c r="A954" s="107"/>
      <c r="B954" s="181"/>
      <c r="C954" s="94"/>
      <c r="D954" s="94"/>
      <c r="E954" s="95"/>
      <c r="F954" s="95"/>
      <c r="G954" s="95"/>
      <c r="H954" s="95"/>
      <c r="I954" s="95"/>
      <c r="J954" s="156"/>
      <c r="K954" s="156"/>
      <c r="L954" s="118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>
      <c r="A955" s="107"/>
      <c r="B955" s="181"/>
      <c r="C955" s="94"/>
      <c r="D955" s="94"/>
      <c r="E955" s="95"/>
      <c r="F955" s="95"/>
      <c r="G955" s="95"/>
      <c r="H955" s="95"/>
      <c r="I955" s="95"/>
      <c r="J955" s="156"/>
      <c r="K955" s="156"/>
      <c r="L955" s="118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>
      <c r="A956" s="107"/>
      <c r="B956" s="181"/>
      <c r="C956" s="94"/>
      <c r="D956" s="94"/>
      <c r="E956" s="95"/>
      <c r="F956" s="95"/>
      <c r="G956" s="95"/>
      <c r="H956" s="95"/>
      <c r="I956" s="95"/>
      <c r="J956" s="156"/>
      <c r="K956" s="156"/>
      <c r="L956" s="118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>
      <c r="A957" s="107"/>
      <c r="B957" s="181"/>
      <c r="C957" s="94"/>
      <c r="D957" s="94"/>
      <c r="E957" s="95"/>
      <c r="F957" s="95"/>
      <c r="G957" s="95"/>
      <c r="H957" s="95"/>
      <c r="I957" s="95"/>
      <c r="J957" s="156"/>
      <c r="K957" s="156"/>
      <c r="L957" s="118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>
      <c r="A958" s="107"/>
      <c r="B958" s="181"/>
      <c r="C958" s="94"/>
      <c r="D958" s="94"/>
      <c r="E958" s="95"/>
      <c r="F958" s="95"/>
      <c r="G958" s="95"/>
      <c r="H958" s="95"/>
      <c r="I958" s="95"/>
      <c r="J958" s="156"/>
      <c r="K958" s="156"/>
      <c r="L958" s="118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>
      <c r="A959" s="107"/>
      <c r="B959" s="181"/>
      <c r="C959" s="94"/>
      <c r="D959" s="94"/>
      <c r="E959" s="95"/>
      <c r="F959" s="95"/>
      <c r="G959" s="95"/>
      <c r="H959" s="95"/>
      <c r="I959" s="95"/>
      <c r="J959" s="156"/>
      <c r="K959" s="156"/>
      <c r="L959" s="118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>
      <c r="A960" s="107"/>
      <c r="B960" s="181"/>
      <c r="C960" s="94"/>
      <c r="D960" s="94"/>
      <c r="E960" s="95"/>
      <c r="F960" s="95"/>
      <c r="G960" s="95"/>
      <c r="H960" s="95"/>
      <c r="I960" s="95"/>
      <c r="J960" s="156"/>
      <c r="K960" s="156"/>
      <c r="L960" s="118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>
      <c r="A961" s="107"/>
      <c r="B961" s="181"/>
      <c r="C961" s="94"/>
      <c r="D961" s="94"/>
      <c r="E961" s="95"/>
      <c r="F961" s="95"/>
      <c r="G961" s="95"/>
      <c r="H961" s="95"/>
      <c r="I961" s="95"/>
      <c r="J961" s="156"/>
      <c r="K961" s="156"/>
      <c r="L961" s="118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>
      <c r="A962" s="107"/>
      <c r="B962" s="181"/>
      <c r="C962" s="94"/>
      <c r="D962" s="94"/>
      <c r="E962" s="95"/>
      <c r="F962" s="95"/>
      <c r="G962" s="95"/>
      <c r="H962" s="95"/>
      <c r="I962" s="95"/>
      <c r="J962" s="156"/>
      <c r="K962" s="156"/>
      <c r="L962" s="118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>
      <c r="A963" s="107"/>
      <c r="B963" s="181"/>
      <c r="C963" s="94"/>
      <c r="D963" s="94"/>
      <c r="E963" s="95"/>
      <c r="F963" s="95"/>
      <c r="G963" s="95"/>
      <c r="H963" s="95"/>
      <c r="I963" s="95"/>
      <c r="J963" s="156"/>
      <c r="K963" s="156"/>
      <c r="L963" s="118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>
      <c r="A964" s="107"/>
      <c r="B964" s="181"/>
      <c r="C964" s="94"/>
      <c r="D964" s="94"/>
      <c r="E964" s="95"/>
      <c r="F964" s="95"/>
      <c r="G964" s="95"/>
      <c r="H964" s="95"/>
      <c r="I964" s="95"/>
      <c r="J964" s="156"/>
      <c r="K964" s="156"/>
      <c r="L964" s="118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>
      <c r="A965" s="107"/>
      <c r="B965" s="181"/>
      <c r="C965" s="94"/>
      <c r="D965" s="94"/>
      <c r="E965" s="95"/>
      <c r="F965" s="95"/>
      <c r="G965" s="95"/>
      <c r="H965" s="95"/>
      <c r="I965" s="95"/>
      <c r="J965" s="156"/>
      <c r="K965" s="156"/>
      <c r="L965" s="118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>
      <c r="A966" s="107"/>
      <c r="B966" s="181"/>
      <c r="C966" s="94"/>
      <c r="D966" s="94"/>
      <c r="E966" s="95"/>
      <c r="F966" s="95"/>
      <c r="G966" s="95"/>
      <c r="H966" s="95"/>
      <c r="I966" s="95"/>
      <c r="J966" s="156"/>
      <c r="K966" s="156"/>
      <c r="L966" s="118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>
      <c r="A967" s="107"/>
      <c r="B967" s="181"/>
      <c r="C967" s="94"/>
      <c r="D967" s="94"/>
      <c r="E967" s="95"/>
      <c r="F967" s="95"/>
      <c r="G967" s="95"/>
      <c r="H967" s="95"/>
      <c r="I967" s="95"/>
      <c r="J967" s="156"/>
      <c r="K967" s="156"/>
      <c r="L967" s="118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>
      <c r="A968" s="107"/>
      <c r="B968" s="181"/>
      <c r="C968" s="94"/>
      <c r="D968" s="94"/>
      <c r="E968" s="95"/>
      <c r="F968" s="95"/>
      <c r="G968" s="95"/>
      <c r="H968" s="95"/>
      <c r="I968" s="95"/>
      <c r="J968" s="156"/>
      <c r="K968" s="156"/>
      <c r="L968" s="118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>
      <c r="A969" s="107"/>
      <c r="B969" s="181"/>
      <c r="C969" s="94"/>
      <c r="D969" s="94"/>
      <c r="E969" s="95"/>
      <c r="F969" s="95"/>
      <c r="G969" s="95"/>
      <c r="H969" s="95"/>
      <c r="I969" s="95"/>
      <c r="J969" s="156"/>
      <c r="K969" s="156"/>
      <c r="L969" s="118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>
      <c r="A970" s="107"/>
      <c r="B970" s="181"/>
      <c r="C970" s="94"/>
      <c r="D970" s="94"/>
      <c r="E970" s="95"/>
      <c r="F970" s="95"/>
      <c r="G970" s="95"/>
      <c r="H970" s="95"/>
      <c r="I970" s="95"/>
      <c r="J970" s="156"/>
      <c r="K970" s="156"/>
      <c r="L970" s="118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>
      <c r="A971" s="107"/>
      <c r="B971" s="181"/>
      <c r="C971" s="94"/>
      <c r="D971" s="94"/>
      <c r="E971" s="95"/>
      <c r="F971" s="95"/>
      <c r="G971" s="95"/>
      <c r="H971" s="95"/>
      <c r="I971" s="95"/>
      <c r="J971" s="156"/>
      <c r="K971" s="156"/>
      <c r="L971" s="118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>
      <c r="A972" s="107"/>
      <c r="B972" s="181"/>
      <c r="C972" s="94"/>
      <c r="D972" s="94"/>
      <c r="E972" s="95"/>
      <c r="F972" s="95"/>
      <c r="G972" s="95"/>
      <c r="H972" s="95"/>
      <c r="I972" s="95"/>
      <c r="J972" s="156"/>
      <c r="K972" s="156"/>
      <c r="L972" s="118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>
      <c r="A973" s="107"/>
      <c r="B973" s="181"/>
      <c r="C973" s="94"/>
      <c r="D973" s="94"/>
      <c r="E973" s="95"/>
      <c r="F973" s="95"/>
      <c r="G973" s="95"/>
      <c r="H973" s="95"/>
      <c r="I973" s="95"/>
      <c r="J973" s="156"/>
      <c r="K973" s="156"/>
      <c r="L973" s="118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>
      <c r="A974" s="107"/>
      <c r="B974" s="181"/>
      <c r="C974" s="94"/>
      <c r="D974" s="94"/>
      <c r="E974" s="95"/>
      <c r="F974" s="95"/>
      <c r="G974" s="95"/>
      <c r="H974" s="95"/>
      <c r="I974" s="95"/>
      <c r="J974" s="156"/>
      <c r="K974" s="156"/>
      <c r="L974" s="118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>
      <c r="A975" s="107"/>
      <c r="B975" s="181"/>
      <c r="C975" s="94"/>
      <c r="D975" s="94"/>
      <c r="E975" s="95"/>
      <c r="F975" s="95"/>
      <c r="G975" s="95"/>
      <c r="H975" s="95"/>
      <c r="I975" s="95"/>
      <c r="J975" s="156"/>
      <c r="K975" s="156"/>
      <c r="L975" s="118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>
      <c r="A976" s="107"/>
      <c r="B976" s="181"/>
      <c r="C976" s="94"/>
      <c r="D976" s="94"/>
      <c r="E976" s="95"/>
      <c r="F976" s="95"/>
      <c r="G976" s="95"/>
      <c r="H976" s="95"/>
      <c r="I976" s="95"/>
      <c r="J976" s="156"/>
      <c r="K976" s="156"/>
      <c r="L976" s="118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>
      <c r="A977" s="107"/>
      <c r="B977" s="181"/>
      <c r="C977" s="94"/>
      <c r="D977" s="94"/>
      <c r="E977" s="95"/>
      <c r="F977" s="95"/>
      <c r="G977" s="95"/>
      <c r="H977" s="95"/>
      <c r="I977" s="95"/>
      <c r="J977" s="156"/>
      <c r="K977" s="156"/>
      <c r="L977" s="118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>
      <c r="A978" s="107"/>
      <c r="B978" s="181"/>
      <c r="C978" s="94"/>
      <c r="D978" s="94"/>
      <c r="E978" s="95"/>
      <c r="F978" s="95"/>
      <c r="G978" s="95"/>
      <c r="H978" s="95"/>
      <c r="I978" s="95"/>
      <c r="J978" s="156"/>
      <c r="K978" s="156"/>
      <c r="L978" s="118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>
      <c r="A979" s="107"/>
      <c r="B979" s="181"/>
      <c r="C979" s="94"/>
      <c r="D979" s="94"/>
      <c r="E979" s="95"/>
      <c r="F979" s="95"/>
      <c r="G979" s="95"/>
      <c r="H979" s="95"/>
      <c r="I979" s="95"/>
      <c r="J979" s="156"/>
      <c r="K979" s="156"/>
      <c r="L979" s="118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>
      <c r="A980" s="107"/>
      <c r="B980" s="181"/>
      <c r="C980" s="94"/>
      <c r="D980" s="94"/>
      <c r="E980" s="95"/>
      <c r="F980" s="95"/>
      <c r="G980" s="95"/>
      <c r="H980" s="95"/>
      <c r="I980" s="95"/>
      <c r="J980" s="156"/>
      <c r="K980" s="156"/>
      <c r="L980" s="118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  <row r="981">
      <c r="A981" s="107"/>
      <c r="B981" s="181"/>
      <c r="C981" s="94"/>
      <c r="D981" s="94"/>
      <c r="E981" s="95"/>
      <c r="F981" s="95"/>
      <c r="G981" s="95"/>
      <c r="H981" s="95"/>
      <c r="I981" s="95"/>
      <c r="J981" s="156"/>
      <c r="K981" s="156"/>
      <c r="L981" s="118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</row>
    <row r="982">
      <c r="A982" s="107"/>
      <c r="B982" s="181"/>
      <c r="C982" s="94"/>
      <c r="D982" s="94"/>
      <c r="E982" s="95"/>
      <c r="F982" s="95"/>
      <c r="G982" s="95"/>
      <c r="H982" s="95"/>
      <c r="I982" s="95"/>
      <c r="J982" s="156"/>
      <c r="K982" s="156"/>
      <c r="L982" s="118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</row>
    <row r="983">
      <c r="A983" s="107"/>
      <c r="B983" s="181"/>
      <c r="C983" s="94"/>
      <c r="D983" s="94"/>
      <c r="E983" s="95"/>
      <c r="F983" s="95"/>
      <c r="G983" s="95"/>
      <c r="H983" s="95"/>
      <c r="I983" s="95"/>
      <c r="J983" s="156"/>
      <c r="K983" s="156"/>
      <c r="L983" s="118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</row>
    <row r="984">
      <c r="A984" s="107"/>
      <c r="B984" s="181"/>
      <c r="C984" s="94"/>
      <c r="D984" s="94"/>
      <c r="E984" s="95"/>
      <c r="F984" s="95"/>
      <c r="G984" s="95"/>
      <c r="H984" s="95"/>
      <c r="I984" s="95"/>
      <c r="J984" s="156"/>
      <c r="K984" s="156"/>
      <c r="L984" s="118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</row>
    <row r="985">
      <c r="A985" s="107"/>
      <c r="B985" s="181"/>
      <c r="C985" s="94"/>
      <c r="D985" s="94"/>
      <c r="E985" s="95"/>
      <c r="F985" s="95"/>
      <c r="G985" s="95"/>
      <c r="H985" s="95"/>
      <c r="I985" s="95"/>
      <c r="J985" s="156"/>
      <c r="K985" s="156"/>
      <c r="L985" s="118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</row>
    <row r="986">
      <c r="A986" s="107"/>
      <c r="B986" s="181"/>
      <c r="C986" s="94"/>
      <c r="D986" s="94"/>
      <c r="E986" s="95"/>
      <c r="F986" s="95"/>
      <c r="G986" s="95"/>
      <c r="H986" s="95"/>
      <c r="I986" s="95"/>
      <c r="J986" s="156"/>
      <c r="K986" s="156"/>
      <c r="L986" s="118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</row>
    <row r="987">
      <c r="A987" s="107"/>
      <c r="B987" s="181"/>
      <c r="C987" s="94"/>
      <c r="D987" s="94"/>
      <c r="E987" s="95"/>
      <c r="F987" s="95"/>
      <c r="G987" s="95"/>
      <c r="H987" s="95"/>
      <c r="I987" s="95"/>
      <c r="J987" s="156"/>
      <c r="K987" s="156"/>
      <c r="L987" s="118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</row>
    <row r="988">
      <c r="A988" s="107"/>
      <c r="B988" s="181"/>
      <c r="C988" s="94"/>
      <c r="D988" s="94"/>
      <c r="E988" s="95"/>
      <c r="F988" s="95"/>
      <c r="G988" s="95"/>
      <c r="H988" s="95"/>
      <c r="I988" s="95"/>
      <c r="J988" s="156"/>
      <c r="K988" s="156"/>
      <c r="L988" s="118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</row>
    <row r="989">
      <c r="A989" s="107"/>
      <c r="B989" s="181"/>
      <c r="C989" s="94"/>
      <c r="D989" s="94"/>
      <c r="E989" s="95"/>
      <c r="F989" s="95"/>
      <c r="G989" s="95"/>
      <c r="H989" s="95"/>
      <c r="I989" s="95"/>
      <c r="J989" s="156"/>
      <c r="K989" s="156"/>
      <c r="L989" s="118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</row>
    <row r="990">
      <c r="A990" s="107"/>
      <c r="B990" s="181"/>
      <c r="C990" s="94"/>
      <c r="D990" s="94"/>
      <c r="E990" s="95"/>
      <c r="F990" s="95"/>
      <c r="G990" s="95"/>
      <c r="H990" s="95"/>
      <c r="I990" s="95"/>
      <c r="J990" s="156"/>
      <c r="K990" s="156"/>
      <c r="L990" s="118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</row>
    <row r="991">
      <c r="A991" s="107"/>
      <c r="B991" s="181"/>
      <c r="C991" s="94"/>
      <c r="D991" s="94"/>
      <c r="E991" s="95"/>
      <c r="F991" s="95"/>
      <c r="G991" s="95"/>
      <c r="H991" s="95"/>
      <c r="I991" s="95"/>
      <c r="J991" s="156"/>
      <c r="K991" s="156"/>
      <c r="L991" s="118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</row>
  </sheetData>
  <autoFilter ref="$A$1:$M$14"/>
  <conditionalFormatting sqref="M2 J8:K8">
    <cfRule type="cellIs" dxfId="4" priority="1" operator="lessThan">
      <formula>0</formula>
    </cfRule>
  </conditionalFormatting>
  <conditionalFormatting sqref="M2 J8:K8">
    <cfRule type="cellIs" dxfId="5" priority="2" operator="between">
      <formula>0</formula>
      <formula>50</formula>
    </cfRule>
  </conditionalFormatting>
  <conditionalFormatting sqref="M2 J8:K8">
    <cfRule type="cellIs" dxfId="6" priority="3" operator="between">
      <formula>"51%"</formula>
      <formula>"99%"</formula>
    </cfRule>
  </conditionalFormatting>
  <conditionalFormatting sqref="M2 J8:K8">
    <cfRule type="cellIs" dxfId="7" priority="4" operator="greaterThanOrEqual">
      <formula>"100%"</formula>
    </cfRule>
  </conditionalFormatting>
  <conditionalFormatting sqref="J2:K5">
    <cfRule type="cellIs" dxfId="7" priority="5" operator="greaterThanOrEqual">
      <formula>"100%"</formula>
    </cfRule>
  </conditionalFormatting>
  <conditionalFormatting sqref="J2:K5">
    <cfRule type="cellIs" dxfId="6" priority="6" operator="between">
      <formula>"51%"</formula>
      <formula>"99%"</formula>
    </cfRule>
  </conditionalFormatting>
  <conditionalFormatting sqref="J2:K5">
    <cfRule type="cellIs" dxfId="5" priority="7" operator="between">
      <formula>0</formula>
      <formula>50</formula>
    </cfRule>
  </conditionalFormatting>
  <conditionalFormatting sqref="J2:K5">
    <cfRule type="cellIs" dxfId="4" priority="8" operator="lessThan">
      <formula>0</formula>
    </cfRule>
  </conditionalFormatting>
  <conditionalFormatting sqref="J13:K13">
    <cfRule type="cellIs" dxfId="7" priority="9" operator="greaterThanOrEqual">
      <formula>"100%"</formula>
    </cfRule>
  </conditionalFormatting>
  <conditionalFormatting sqref="J13:K13">
    <cfRule type="cellIs" dxfId="6" priority="10" operator="between">
      <formula>"51%"</formula>
      <formula>"99%"</formula>
    </cfRule>
  </conditionalFormatting>
  <conditionalFormatting sqref="J13:K13">
    <cfRule type="cellIs" dxfId="5" priority="11" operator="between">
      <formula>0</formula>
      <formula>50</formula>
    </cfRule>
  </conditionalFormatting>
  <conditionalFormatting sqref="J13:K13">
    <cfRule type="cellIs" dxfId="4" priority="12" operator="lessThan">
      <formula>0</formula>
    </cfRule>
  </conditionalFormatting>
  <conditionalFormatting sqref="J1:K1 J3:K12 L3 J14:K990">
    <cfRule type="cellIs" dxfId="7" priority="13" operator="greaterThanOrEqual">
      <formula>"100%"</formula>
    </cfRule>
  </conditionalFormatting>
  <conditionalFormatting sqref="J1:K1 J3:K12 L3 J14:K990">
    <cfRule type="cellIs" dxfId="6" priority="14" operator="between">
      <formula>"51%"</formula>
      <formula>"99%"</formula>
    </cfRule>
  </conditionalFormatting>
  <conditionalFormatting sqref="J1:K1 J3:K12 L3 J14:K990">
    <cfRule type="cellIs" dxfId="5" priority="15" operator="between">
      <formula>0</formula>
      <formula>50</formula>
    </cfRule>
  </conditionalFormatting>
  <conditionalFormatting sqref="J1:K1 J3:K12 L3 J14:K990">
    <cfRule type="cellIs" dxfId="4" priority="16" operator="lessThan">
      <formula>0</formula>
    </cfRule>
  </conditionalFormatting>
  <drawing r:id="rId1"/>
</worksheet>
</file>